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autoCompressPictures="0" defaultThemeVersion="124226"/>
  <mc:AlternateContent xmlns:mc="http://schemas.openxmlformats.org/markup-compatibility/2006">
    <mc:Choice Requires="x15">
      <x15ac:absPath xmlns:x15ac="http://schemas.microsoft.com/office/spreadsheetml/2010/11/ac" url="P:\Purchasing\ITPaper\Forms\"/>
    </mc:Choice>
  </mc:AlternateContent>
  <xr:revisionPtr revIDLastSave="0" documentId="13_ncr:1_{C60CB567-D7A7-4B84-9C81-15A657DC7C69}" xr6:coauthVersionLast="47" xr6:coauthVersionMax="47" xr10:uidLastSave="{00000000-0000-0000-0000-000000000000}"/>
  <bookViews>
    <workbookView xWindow="-120" yWindow="-120" windowWidth="29040" windowHeight="15840" xr2:uid="{00000000-000D-0000-FFFF-FFFF00000000}"/>
  </bookViews>
  <sheets>
    <sheet name="Instructions" sheetId="12" r:id="rId1"/>
    <sheet name="Apple" sheetId="11" r:id="rId2"/>
    <sheet name="Computers and In-Stock" sheetId="7" r:id="rId3"/>
    <sheet name="Miscellaneous" sheetId="10" r:id="rId4"/>
  </sheets>
  <definedNames>
    <definedName name="_xlnm.Print_Area" localSheetId="1">Apple!$A$1:$F$32</definedName>
    <definedName name="_xlnm.Print_Area" localSheetId="2">'Computers and In-Stock'!$A$1:$F$106</definedName>
    <definedName name="_xlnm.Print_Area" localSheetId="3">Miscellaneous!$A$1:$F$33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7" i="7" l="1"/>
  <c r="F67" i="7"/>
  <c r="F76" i="7"/>
  <c r="F73" i="7"/>
  <c r="F72" i="7"/>
  <c r="F75" i="7"/>
  <c r="F74" i="7"/>
  <c r="F101" i="7"/>
  <c r="F61" i="7"/>
  <c r="F96" i="7"/>
  <c r="F95" i="7"/>
  <c r="F40" i="7"/>
  <c r="F63" i="7"/>
  <c r="F39" i="7"/>
  <c r="F35" i="7"/>
  <c r="F31" i="7"/>
  <c r="F30" i="7"/>
  <c r="F28" i="7"/>
  <c r="F27" i="7"/>
  <c r="F24" i="7"/>
  <c r="F23" i="7"/>
  <c r="F97" i="7"/>
  <c r="F43" i="7"/>
  <c r="F71" i="7"/>
  <c r="F98" i="7"/>
  <c r="F92" i="7"/>
  <c r="F55" i="7"/>
  <c r="F89" i="7"/>
  <c r="F83" i="7"/>
  <c r="F69" i="7"/>
  <c r="F56" i="7"/>
  <c r="F57" i="7"/>
  <c r="F54" i="7"/>
  <c r="F53" i="7"/>
  <c r="F52" i="7"/>
  <c r="F51" i="7"/>
  <c r="F50" i="7"/>
  <c r="F48" i="7"/>
  <c r="F47" i="7"/>
  <c r="F46" i="7"/>
  <c r="F44" i="7"/>
  <c r="F42" i="7"/>
  <c r="F41" i="7"/>
  <c r="F37" i="7"/>
  <c r="F36" i="7"/>
  <c r="F34" i="7"/>
  <c r="F33" i="7"/>
  <c r="F62" i="7"/>
  <c r="F90" i="7" l="1"/>
  <c r="F99" i="7" l="1"/>
  <c r="F79" i="7" l="1"/>
  <c r="F82" i="7" l="1"/>
  <c r="F100" i="7" l="1"/>
  <c r="F91" i="7" l="1"/>
  <c r="F85" i="7" l="1"/>
  <c r="F70" i="7" l="1"/>
  <c r="F102" i="7" l="1"/>
  <c r="F88" i="7" l="1"/>
  <c r="F60" i="7" l="1"/>
  <c r="F28" i="11" l="1"/>
  <c r="F28" i="10" l="1"/>
  <c r="F27" i="10"/>
  <c r="F26" i="10"/>
  <c r="F25" i="10"/>
  <c r="F24" i="10"/>
  <c r="F27" i="11" l="1"/>
  <c r="F29" i="11" s="1"/>
  <c r="F29" i="10" l="1"/>
  <c r="F23" i="10"/>
  <c r="F22" i="10"/>
  <c r="F30" i="10" l="1"/>
  <c r="F59" i="7"/>
  <c r="F66" i="7"/>
  <c r="F65" i="7"/>
  <c r="F68" i="7"/>
  <c r="F94" i="7"/>
  <c r="F93" i="7"/>
  <c r="F87" i="7"/>
  <c r="F86" i="7"/>
  <c r="F84" i="7"/>
  <c r="F81" i="7"/>
  <c r="F80" i="7"/>
  <c r="F78" i="7"/>
  <c r="F64" i="7"/>
  <c r="F103" i="7" l="1"/>
</calcChain>
</file>

<file path=xl/sharedStrings.xml><?xml version="1.0" encoding="utf-8"?>
<sst xmlns="http://schemas.openxmlformats.org/spreadsheetml/2006/main" count="179" uniqueCount="117">
  <si>
    <t>Department:</t>
  </si>
  <si>
    <t>Phone:</t>
  </si>
  <si>
    <t>Additional Accessories</t>
  </si>
  <si>
    <t>Total</t>
  </si>
  <si>
    <t>Technology Surcharge Information</t>
  </si>
  <si>
    <t>Business Purpose for Order:</t>
  </si>
  <si>
    <t>Quantity</t>
  </si>
  <si>
    <t>Price</t>
  </si>
  <si>
    <t>Send completed form to IT Purchasing (itpo@uwsp.edu).  Questions?  Call 715-346-4899.</t>
  </si>
  <si>
    <t>Computer hardware from a PR account is subject to a 10% Technology Surcharge.  If order is from a GPR account, then a request is made for a move to a PR account, the 10% Technology Surcharge will be assessed when the expense is transferred.  If writing a grant, remember to include the 10% charge into the grant expense.  Click link for more information regarding the Technology Surcharge.</t>
  </si>
  <si>
    <r>
      <t xml:space="preserve">ORDER TOTAL </t>
    </r>
    <r>
      <rPr>
        <b/>
        <i/>
        <sz val="9"/>
        <color theme="1"/>
        <rFont val="Calibri"/>
        <family val="2"/>
        <scheme val="minor"/>
      </rPr>
      <t>(If applicable - Technology Surcharge will be added.)</t>
    </r>
  </si>
  <si>
    <t>Please fill out form completely and obtain Budget Manager signature before submitting to IT Purchasing.</t>
  </si>
  <si>
    <t>Signatures:  (Budget Manager must sign all orders.  Dean must sign all orders over $10K.)</t>
  </si>
  <si>
    <r>
      <t xml:space="preserve">Location </t>
    </r>
    <r>
      <rPr>
        <b/>
        <sz val="9"/>
        <color theme="1"/>
        <rFont val="Calibri"/>
        <family val="2"/>
        <scheme val="minor"/>
      </rPr>
      <t>(Bldg/Rm)</t>
    </r>
    <r>
      <rPr>
        <b/>
        <sz val="11"/>
        <color theme="1"/>
        <rFont val="Calibri"/>
        <family val="2"/>
        <scheme val="minor"/>
      </rPr>
      <t>:</t>
    </r>
  </si>
  <si>
    <t>Special Instructions:</t>
  </si>
  <si>
    <t>Miscellaneous Info Tech Order</t>
  </si>
  <si>
    <t>This form is for IT equipment that is not part of the standard order forms.  Please include as much information as possible.</t>
  </si>
  <si>
    <r>
      <t>Item Description -</t>
    </r>
    <r>
      <rPr>
        <b/>
        <sz val="10"/>
        <color theme="1"/>
        <rFont val="Calibri"/>
        <family val="2"/>
        <scheme val="minor"/>
      </rPr>
      <t xml:space="preserve"> </t>
    </r>
    <r>
      <rPr>
        <b/>
        <sz val="9"/>
        <color theme="1"/>
        <rFont val="Calibri"/>
        <family val="2"/>
        <scheme val="minor"/>
      </rPr>
      <t>Include part number, website link, etc.</t>
    </r>
  </si>
  <si>
    <r>
      <t xml:space="preserve">*ORDER TOTAL </t>
    </r>
    <r>
      <rPr>
        <b/>
        <i/>
        <sz val="9"/>
        <color theme="1"/>
        <rFont val="Calibri"/>
        <family val="2"/>
        <scheme val="minor"/>
      </rPr>
      <t xml:space="preserve">(If applicable - Technology Surcharge will be added.  All Apple orders must include the AppleCare Warranty.)  </t>
    </r>
  </si>
  <si>
    <r>
      <rPr>
        <b/>
        <i/>
        <sz val="10"/>
        <color rgb="FFFF0000"/>
        <rFont val="Calibri"/>
        <family val="2"/>
        <scheme val="minor"/>
      </rPr>
      <t>*ADDITIONAL:</t>
    </r>
    <r>
      <rPr>
        <b/>
        <sz val="10"/>
        <color theme="1"/>
        <rFont val="Calibri"/>
        <family val="2"/>
        <scheme val="minor"/>
      </rPr>
      <t xml:space="preserve">  iMac Computers require a USB-C to Ethernet Adapter for each device.</t>
    </r>
  </si>
  <si>
    <t>Ordered By:</t>
  </si>
  <si>
    <t>Budget Manager Signature/Date:</t>
  </si>
  <si>
    <t>Dean Signature/Date:</t>
  </si>
  <si>
    <r>
      <rPr>
        <b/>
        <i/>
        <sz val="10"/>
        <color rgb="FFFF0000"/>
        <rFont val="Calibri"/>
        <family val="2"/>
        <scheme val="minor"/>
      </rPr>
      <t>*ADDITIONAL:</t>
    </r>
    <r>
      <rPr>
        <b/>
        <sz val="10"/>
        <color theme="1"/>
        <rFont val="Calibri"/>
        <family val="2"/>
        <scheme val="minor"/>
      </rPr>
      <t xml:space="preserve">  All Apple devices require JAMF Software.  Enter number of devices ordered.</t>
    </r>
  </si>
  <si>
    <t>Ethernet Cat5e Cable 15ft Blue</t>
  </si>
  <si>
    <t>Apple Device Quote Form</t>
  </si>
  <si>
    <t>for a specific Apple device(s).  Please make sure you outline the specific equipment and specs needed.</t>
  </si>
  <si>
    <t>Quote For:</t>
  </si>
  <si>
    <t>Apple Device(s)</t>
  </si>
  <si>
    <t>n/a</t>
  </si>
  <si>
    <t>Apple devices and pricing changes too frequently.  Please use this form to obtain a quote</t>
  </si>
  <si>
    <t>*Before submitting Quote Form, please work with your College Support Technician or Info Tech Representative.</t>
  </si>
  <si>
    <t>*This form is used for an IT Purchasing quote.  After the quote is processed, it will be returned to the requestor for authorization and budget approval.  Please add additional lines if needed.</t>
  </si>
  <si>
    <t>Monitors</t>
  </si>
  <si>
    <t>HP E24d G4 Advanced Docking Monitor w/Speaker Bar</t>
  </si>
  <si>
    <t>Docking Stations and Travel Hubs</t>
  </si>
  <si>
    <t>HP UltraSlim Docking Stations, D9Y32SS (laptops older than 2020)</t>
  </si>
  <si>
    <t>HP USB-C Travel Hub, 7PJ38UT</t>
  </si>
  <si>
    <t>USB-C Hub 4 Ports USB 3.1 Type C to USB 3.0 Hub Adapter, UGREEN, X0023KFOFB</t>
  </si>
  <si>
    <t>Laptop Cases</t>
  </si>
  <si>
    <t>HP Prelude Pro Recycled Top Load Case, 1X645UT</t>
  </si>
  <si>
    <t>HP Prelude Pro Recycled Backpack, 1X644UT</t>
  </si>
  <si>
    <t>Targus CVR600 Backpack</t>
  </si>
  <si>
    <t>Keyboard-Mouse Options</t>
  </si>
  <si>
    <t>Keyboard-Mouse Microsoft Sculpt Ergonomic, L5V-00001</t>
  </si>
  <si>
    <t>Keyboard-Mouse Wireless Logitech MK550 Optical, 920-002555</t>
  </si>
  <si>
    <t>Keyboard-Mouse Wired Macally (recommended for Mac users)</t>
  </si>
  <si>
    <t>Keyboard Wireless Logitech Solar K750, 920-002912</t>
  </si>
  <si>
    <t>Mouse Wireless USB Logitech M325, 910-003120</t>
  </si>
  <si>
    <t>Apple Lightning to USB Cable 1m, MXLY2AM/A</t>
  </si>
  <si>
    <t>Apple Thunderbolt 3ft Cable, MD861ZM/A</t>
  </si>
  <si>
    <t>Extron Lockit Adapter, 101-021-10</t>
  </si>
  <si>
    <t>Flash Drive 16GB SanDisk, SDCZ60-016G-A46</t>
  </si>
  <si>
    <t>Flash Drive 128GB SanDisk, SDCZ48-128G-GAM46</t>
  </si>
  <si>
    <t>Hard Drive Enclosure, MB290SP-B</t>
  </si>
  <si>
    <t>Headset - Logitech USB H390, 981-000014</t>
  </si>
  <si>
    <t>HDMI 4ft 4K High Speed, TEHD4K18G04</t>
  </si>
  <si>
    <t>HDMI 25ft 4K High Speed, 12735</t>
  </si>
  <si>
    <t>HDMI 50ft 4K High Speed, 12962</t>
  </si>
  <si>
    <t>HP 65W Smart AC Adapter (Blue Barrel Connect), H6Y89AA</t>
  </si>
  <si>
    <t>HP 65W USB-C Power Adapter, 1HE08AA</t>
  </si>
  <si>
    <t>HP Active Pen G3, 6SG43UT</t>
  </si>
  <si>
    <t>HP USB-C to VGA Adapter, N9K77AA</t>
  </si>
  <si>
    <t>Switch - HP OfficeConnect 1420 5G 5-Port Unmanaged Switch, JH327A#ABA</t>
  </si>
  <si>
    <t>MicroSD 32GB SanDisk Ultra MicroSDHC UHS-I, SDSQUA4-032G-GN6MA</t>
  </si>
  <si>
    <t>MicroSD 64GB SanDisk Ultra MicroSDHC UHS-I, SDSQUA4-064G-GN6MA</t>
  </si>
  <si>
    <t>MicroSD Card 64GB w/Adapter SanDisk Extreme, SDSQXBE-064G-GN6MA</t>
  </si>
  <si>
    <t>Mini Display Port to Display Port Adapter 6ft, ASBX4519</t>
  </si>
  <si>
    <t>Mini Display Port/Thunderbot to HDMI, 12795</t>
  </si>
  <si>
    <t>Presenter - Logitech Wireless R400, 910-001354</t>
  </si>
  <si>
    <t>Battery - Rechargeable for Logitech K750, ML2032</t>
  </si>
  <si>
    <t>SSD WD Blue 3D NAND SATA SSD 500GB, WDS500G2BOA</t>
  </si>
  <si>
    <t>USB 2.0 Extension 10ft Cable - Type-A to USB Type-A Female, 39928</t>
  </si>
  <si>
    <t>USB-C to Display Port 6ft Cable, X001KWFLYK</t>
  </si>
  <si>
    <t>USB-C to Display Port Adapter, X002WTLGMJ</t>
  </si>
  <si>
    <t>Computers and In-Stock Order Form</t>
  </si>
  <si>
    <t>USB-C to Gigabit Ethernet Adapter, Anker B00ZZ6NW5E</t>
  </si>
  <si>
    <r>
      <t xml:space="preserve">Fund-Account  </t>
    </r>
    <r>
      <rPr>
        <b/>
        <sz val="8"/>
        <color theme="1"/>
        <rFont val="Calibri"/>
        <family val="2"/>
        <scheme val="minor"/>
      </rPr>
      <t xml:space="preserve">*Include 3-digit fund </t>
    </r>
    <r>
      <rPr>
        <b/>
        <sz val="11"/>
        <color theme="1"/>
        <rFont val="Calibri"/>
        <family val="2"/>
        <scheme val="minor"/>
      </rPr>
      <t xml:space="preserve">                        (xxx-xxxxxx):</t>
    </r>
  </si>
  <si>
    <t>Flash Drive 32GB SanDisk, SDCZ48-032G-A46</t>
  </si>
  <si>
    <t>USB-C Laptop 12-in-1 Hub/Dock, Tiergrade</t>
  </si>
  <si>
    <t>Thunderbolt 4/USB-C Cable, 0.7 meter, 40 Gb/s, 100W Power</t>
  </si>
  <si>
    <t>HP EliteBook x360 830 G9 i7, 13.3in Touchscreen, no Number Pad, 16GB RAM, 512 SSD, w/4-Year Accidental Warranty (7Y1N0US)</t>
  </si>
  <si>
    <t>HP EliteBook x360 830 G9 i5, 13.3in Touchscreen, no Number Pad, 16GB RAM, 512 SSD, w/4-Year Accidental Warranty (7Y1N5US)</t>
  </si>
  <si>
    <t>HP USB-C Essential G5 Dock, 72C71AA#ABA</t>
  </si>
  <si>
    <t>Ethernet Cat5e Cable 25ft Blue</t>
  </si>
  <si>
    <t>Desktop Computers</t>
  </si>
  <si>
    <t>Laptop Computers - Non-Touch</t>
  </si>
  <si>
    <t>HP USB-C/A Universal G2 Dock (for Mac users), 5TW13AA#ABA</t>
  </si>
  <si>
    <t>Keyboard-Mouse Wired Logitech MK120, 920-002565</t>
  </si>
  <si>
    <t>Laptop Computers - Touchscreen</t>
  </si>
  <si>
    <t>Switch - HPE Aruba Instant On 1930 8G 2SFP Switch, 10 Port, Managed, JL680A#ABA</t>
  </si>
  <si>
    <t>TV - Samsung 65-inch Class QLED 4K UHD Q70A Smart TV QN65Q70AAFXZA</t>
  </si>
  <si>
    <t>TV Mount - USX Mount Full Motion 37-86inch Swivel Tilt Mount, ZML019</t>
  </si>
  <si>
    <t>Display Port to HDMI Adapter, 4K, Uni-Directional DP 1.2 to HDMI 2.0, Male to Female</t>
  </si>
  <si>
    <t>Mouse Wireless USB Logitech M650, 910-006231</t>
  </si>
  <si>
    <t>HP EliteDisplay E24 G5 FHD Monitor, 6N6E9AA</t>
  </si>
  <si>
    <t>Headset - Logitech Zone Vibe Wireless Bluetooth</t>
  </si>
  <si>
    <t>Headset - Yealink WH62 Mono, Wireless</t>
  </si>
  <si>
    <t>Headset - Yealink WH62 Dual, Wireless</t>
  </si>
  <si>
    <t>Headset - Yealink UH37 Mono, Wired</t>
  </si>
  <si>
    <t>Headset - Yealink UH37 Dual, Wired</t>
  </si>
  <si>
    <t>Headset Ear Cushion - Replacement for WH62 - Foamy Ear</t>
  </si>
  <si>
    <t>SD/MMC/MicroSD Card Reader/Writer USB 3.0, IOGEAR GFR204SD</t>
  </si>
  <si>
    <t>Flash Drive 64GB SanDisk, SDCZ48-064G-A46</t>
  </si>
  <si>
    <t>WebCam - Logitech C920S Pro - with Privacy Shutter</t>
  </si>
  <si>
    <t>Headset Ear Cushion - Replacement for WH62 - Leather Ear</t>
  </si>
  <si>
    <r>
      <t xml:space="preserve">HP EliteDesk SFF 800 G9 i5 260W, 16GB RAM, 512GB SSD, wired keyboard/mouse, w/5-Year Warranty (7Y1L5US)  </t>
    </r>
    <r>
      <rPr>
        <i/>
        <sz val="10"/>
        <color rgb="FFFF0000"/>
        <rFont val="Calibri"/>
        <family val="2"/>
        <scheme val="minor"/>
      </rPr>
      <t>*Not currently in-stock.  Must be ordered.</t>
    </r>
  </si>
  <si>
    <r>
      <t xml:space="preserve">HP Z27q G3 QHD Monitor, 1C4Z7AA </t>
    </r>
    <r>
      <rPr>
        <i/>
        <sz val="10"/>
        <color rgb="FFFF0000"/>
        <rFont val="Calibri"/>
        <family val="2"/>
        <scheme val="minor"/>
      </rPr>
      <t>*Not currently in-stock.  Must be ordered.</t>
    </r>
  </si>
  <si>
    <t>ViewSonic 27in VEW-VX2776-4K-MHDU (recommended for Mac users)</t>
  </si>
  <si>
    <t>TBD</t>
  </si>
  <si>
    <r>
      <t xml:space="preserve">HP EliteDisplay E24mv G4 FHD Monitor, w/speakers and webcam, 169L0AA  </t>
    </r>
    <r>
      <rPr>
        <i/>
        <sz val="10"/>
        <color rgb="FFFF0000"/>
        <rFont val="Calibri"/>
        <family val="2"/>
        <scheme val="minor"/>
      </rPr>
      <t>*Must be ordered</t>
    </r>
  </si>
  <si>
    <t>HP EliteDesk Mini 800 G9 - 65W i5, 16GB RAM, 512GB SSD, wired keyboard/mouse, w/5-Year Warranty (83L86US)</t>
  </si>
  <si>
    <t>Updated:  05/01/2024</t>
  </si>
  <si>
    <t>05/01/2024 - Prices are current as of this date.</t>
  </si>
  <si>
    <t>HP EliteBook 865 G9 R7, 16in Screen, w/Number Pad, 16GB RAM, 512GB SSD, w/4-Year Accidental Warranty (7Y1P2US)</t>
  </si>
  <si>
    <r>
      <t xml:space="preserve">HP EliteBook 865 G10 R5, 16in Screen, w/Number Pad, 16GB RAM, 512GB SSD, w/4-Year Accidental Warranty (A05FFUS)  </t>
    </r>
    <r>
      <rPr>
        <i/>
        <sz val="10"/>
        <color rgb="FFFF0000"/>
        <rFont val="Calibri"/>
        <family val="2"/>
        <scheme val="minor"/>
      </rPr>
      <t>*As of 5/1/24 - 4 remaining</t>
    </r>
  </si>
  <si>
    <r>
      <t xml:space="preserve">HP EliteDesk SFF 800 G9 i7 260W, 16GB RAM, 512GB SSD, wired keyboard/mouse, w/5-Year Warranty (7Y1P4US)  </t>
    </r>
    <r>
      <rPr>
        <i/>
        <sz val="10"/>
        <color rgb="FFFF0000"/>
        <rFont val="Calibri"/>
        <family val="2"/>
        <scheme val="minor"/>
      </rPr>
      <t>*As of 5/1/24 - 3 remaining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</si>
</sst>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9"/>
      <color theme="1"/>
      <name val="Calibri"/>
      <family val="2"/>
      <scheme val="minor"/>
    </font>
    <font>
      <b/>
      <i/>
      <sz val="9"/>
      <color theme="1"/>
      <name val="Calibri"/>
      <family val="2"/>
      <scheme val="minor"/>
    </font>
    <font>
      <b/>
      <sz val="24"/>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b/>
      <i/>
      <sz val="14"/>
      <color rgb="FFFF0000"/>
      <name val="Calibri"/>
      <family val="2"/>
      <scheme val="minor"/>
    </font>
    <font>
      <b/>
      <i/>
      <sz val="10"/>
      <color rgb="FFFF0000"/>
      <name val="Calibri"/>
      <family val="2"/>
      <scheme val="minor"/>
    </font>
    <font>
      <b/>
      <i/>
      <sz val="10"/>
      <name val="Calibri"/>
      <family val="2"/>
      <scheme val="minor"/>
    </font>
    <font>
      <sz val="10"/>
      <name val="Calibri"/>
      <family val="2"/>
      <scheme val="minor"/>
    </font>
    <font>
      <b/>
      <sz val="8"/>
      <color theme="1"/>
      <name val="Calibri"/>
      <family val="2"/>
      <scheme val="minor"/>
    </font>
    <font>
      <i/>
      <sz val="10"/>
      <color rgb="FFFF0000"/>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AFECA"/>
        <bgColor indexed="64"/>
      </patternFill>
    </fill>
  </fills>
  <borders count="32">
    <border>
      <left/>
      <right/>
      <top/>
      <bottom/>
      <diagonal/>
    </border>
    <border>
      <left/>
      <right/>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style="thick">
        <color indexed="64"/>
      </bottom>
      <diagonal/>
    </border>
    <border>
      <left/>
      <right/>
      <top style="thin">
        <color auto="1"/>
      </top>
      <bottom style="thick">
        <color indexed="64"/>
      </bottom>
      <diagonal/>
    </border>
    <border>
      <left/>
      <right style="thick">
        <color indexed="64"/>
      </right>
      <top style="thin">
        <color indexed="64"/>
      </top>
      <bottom style="thick">
        <color indexed="64"/>
      </bottom>
      <diagonal/>
    </border>
    <border>
      <left/>
      <right style="thick">
        <color indexed="64"/>
      </right>
      <top style="thick">
        <color indexed="64"/>
      </top>
      <bottom/>
      <diagonal/>
    </border>
    <border>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44" fontId="0" fillId="0" borderId="0" xfId="1" applyFont="1"/>
    <xf numFmtId="0" fontId="2" fillId="0" borderId="0" xfId="0" applyFont="1"/>
    <xf numFmtId="0" fontId="3" fillId="0" borderId="0" xfId="0" applyFont="1"/>
    <xf numFmtId="0" fontId="6" fillId="0" borderId="0" xfId="0" applyFont="1"/>
    <xf numFmtId="44" fontId="0" fillId="0" borderId="0" xfId="1" applyFont="1" applyFill="1"/>
    <xf numFmtId="44" fontId="2" fillId="2" borderId="5" xfId="1" applyFont="1" applyFill="1" applyBorder="1" applyAlignment="1">
      <alignment horizontal="center" vertical="center"/>
    </xf>
    <xf numFmtId="0" fontId="2" fillId="2" borderId="10" xfId="0" applyFont="1" applyFill="1" applyBorder="1" applyAlignment="1">
      <alignment horizontal="center" vertical="center"/>
    </xf>
    <xf numFmtId="0" fontId="0" fillId="0" borderId="0" xfId="0" applyAlignment="1">
      <alignment horizontal="left" vertical="top"/>
    </xf>
    <xf numFmtId="0" fontId="0" fillId="5" borderId="7" xfId="0" applyFill="1" applyBorder="1" applyAlignment="1">
      <alignment horizontal="center" vertical="center"/>
    </xf>
    <xf numFmtId="0" fontId="0" fillId="5" borderId="10" xfId="0" applyFill="1" applyBorder="1" applyAlignment="1">
      <alignment horizontal="center" vertical="center"/>
    </xf>
    <xf numFmtId="0" fontId="0" fillId="5" borderId="6" xfId="0" applyFill="1" applyBorder="1" applyAlignment="1">
      <alignment horizontal="center" vertical="center"/>
    </xf>
    <xf numFmtId="44" fontId="0" fillId="0" borderId="8" xfId="1" applyFont="1" applyBorder="1" applyAlignment="1">
      <alignment horizontal="right" vertical="center"/>
    </xf>
    <xf numFmtId="44" fontId="0" fillId="0" borderId="5" xfId="1" applyFont="1" applyBorder="1" applyAlignment="1">
      <alignment horizontal="right" vertical="center"/>
    </xf>
    <xf numFmtId="44" fontId="0" fillId="0" borderId="5" xfId="1" applyFont="1" applyFill="1" applyBorder="1" applyAlignment="1">
      <alignment horizontal="right" vertical="center"/>
    </xf>
    <xf numFmtId="44" fontId="0" fillId="0" borderId="11" xfId="1" applyFont="1" applyBorder="1" applyAlignment="1">
      <alignment horizontal="right" vertical="center"/>
    </xf>
    <xf numFmtId="44" fontId="2" fillId="4" borderId="13" xfId="1" applyFont="1" applyFill="1" applyBorder="1" applyAlignment="1">
      <alignment horizontal="right"/>
    </xf>
    <xf numFmtId="44" fontId="2" fillId="4" borderId="30" xfId="1" applyFont="1" applyFill="1" applyBorder="1" applyAlignment="1">
      <alignment horizontal="right"/>
    </xf>
    <xf numFmtId="0" fontId="0" fillId="5" borderId="5" xfId="0" applyFill="1" applyBorder="1" applyAlignment="1">
      <alignment horizontal="center" vertical="center"/>
    </xf>
    <xf numFmtId="0" fontId="0" fillId="5" borderId="11" xfId="0" applyFill="1" applyBorder="1" applyAlignment="1">
      <alignment horizontal="center" vertical="center"/>
    </xf>
    <xf numFmtId="44" fontId="0" fillId="6" borderId="5" xfId="1" applyFont="1" applyFill="1" applyBorder="1" applyAlignment="1">
      <alignment horizontal="right" vertical="center"/>
    </xf>
    <xf numFmtId="0" fontId="2" fillId="6" borderId="5" xfId="0" applyFont="1" applyFill="1" applyBorder="1" applyAlignment="1">
      <alignment horizontal="center" vertical="center"/>
    </xf>
    <xf numFmtId="44" fontId="2" fillId="6" borderId="5" xfId="1" applyFont="1" applyFill="1" applyBorder="1" applyAlignment="1">
      <alignment horizontal="right" vertical="center"/>
    </xf>
    <xf numFmtId="0" fontId="0" fillId="6" borderId="10" xfId="0" applyFill="1" applyBorder="1" applyAlignment="1">
      <alignment horizontal="center" vertical="center"/>
    </xf>
    <xf numFmtId="0" fontId="0" fillId="0" borderId="25" xfId="0" applyBorder="1" applyAlignment="1">
      <alignment horizontal="left" vertical="center"/>
    </xf>
    <xf numFmtId="0" fontId="0" fillId="0" borderId="19" xfId="0" applyBorder="1" applyAlignment="1">
      <alignment horizontal="left" vertical="center"/>
    </xf>
    <xf numFmtId="0" fontId="0" fillId="0" borderId="14" xfId="0" applyBorder="1" applyAlignment="1">
      <alignment horizontal="left" vertical="center"/>
    </xf>
    <xf numFmtId="44" fontId="0" fillId="0" borderId="11" xfId="1" applyFont="1" applyFill="1" applyBorder="1" applyAlignment="1">
      <alignment horizontal="right" vertical="center"/>
    </xf>
    <xf numFmtId="0" fontId="10" fillId="0" borderId="1" xfId="0" applyFont="1" applyBorder="1" applyAlignment="1">
      <alignment horizontal="center" vertical="center"/>
    </xf>
    <xf numFmtId="44" fontId="0" fillId="0" borderId="5" xfId="1" applyFont="1" applyBorder="1" applyAlignment="1">
      <alignment horizontal="center" vertical="center"/>
    </xf>
    <xf numFmtId="0" fontId="2" fillId="0" borderId="0" xfId="0" applyFont="1" applyAlignment="1">
      <alignment horizontal="left" vertical="center" wrapText="1"/>
    </xf>
    <xf numFmtId="0" fontId="0" fillId="0" borderId="0" xfId="0" applyAlignment="1">
      <alignment horizontal="left" vertical="center"/>
    </xf>
    <xf numFmtId="0" fontId="4" fillId="0" borderId="0" xfId="0" applyFont="1" applyAlignment="1">
      <alignment horizontal="left" vertical="top" wrapText="1"/>
    </xf>
    <xf numFmtId="0" fontId="9" fillId="6" borderId="5" xfId="0" applyFont="1" applyFill="1" applyBorder="1" applyAlignment="1">
      <alignment horizontal="left" vertic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12" xfId="0" applyFont="1" applyFill="1" applyBorder="1" applyAlignment="1">
      <alignment horizontal="center" wrapText="1"/>
    </xf>
    <xf numFmtId="0" fontId="8" fillId="0" borderId="5" xfId="0" applyFont="1" applyBorder="1" applyAlignment="1">
      <alignment horizontal="left" vertical="center" wrapText="1"/>
    </xf>
    <xf numFmtId="0" fontId="6"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2" fillId="7" borderId="22" xfId="0" applyFont="1" applyFill="1" applyBorder="1" applyAlignment="1">
      <alignment horizontal="left" vertical="center" wrapText="1"/>
    </xf>
    <xf numFmtId="0" fontId="2" fillId="7" borderId="26" xfId="0" applyFont="1" applyFill="1" applyBorder="1" applyAlignment="1">
      <alignment horizontal="left" vertical="center" wrapText="1"/>
    </xf>
    <xf numFmtId="0" fontId="2" fillId="7" borderId="15" xfId="0" applyFont="1" applyFill="1" applyBorder="1" applyAlignment="1">
      <alignment horizontal="left" vertical="center"/>
    </xf>
    <xf numFmtId="0" fontId="2" fillId="7" borderId="31" xfId="0" applyFont="1" applyFill="1" applyBorder="1" applyAlignment="1">
      <alignment horizontal="left" vertical="center"/>
    </xf>
    <xf numFmtId="0" fontId="2" fillId="7" borderId="18" xfId="0" applyFont="1" applyFill="1" applyBorder="1" applyAlignment="1">
      <alignment horizontal="left" vertical="center"/>
    </xf>
    <xf numFmtId="0" fontId="2" fillId="7" borderId="10" xfId="0" applyFont="1" applyFill="1" applyBorder="1" applyAlignment="1">
      <alignment horizontal="left" vertical="center"/>
    </xf>
    <xf numFmtId="0" fontId="2" fillId="3" borderId="18" xfId="0" applyFont="1" applyFill="1" applyBorder="1" applyAlignment="1">
      <alignment horizontal="left"/>
    </xf>
    <xf numFmtId="0" fontId="2" fillId="3" borderId="2" xfId="0" applyFont="1" applyFill="1" applyBorder="1" applyAlignment="1">
      <alignment horizontal="left"/>
    </xf>
    <xf numFmtId="0" fontId="2" fillId="3" borderId="19" xfId="0" applyFont="1" applyFill="1" applyBorder="1" applyAlignment="1">
      <alignment horizontal="left"/>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10" fillId="0" borderId="0" xfId="0" applyFont="1" applyAlignment="1">
      <alignment horizontal="center" vertical="center" wrapText="1"/>
    </xf>
    <xf numFmtId="0" fontId="2" fillId="2" borderId="9" xfId="0" applyFont="1" applyFill="1" applyBorder="1" applyAlignment="1">
      <alignment horizontal="left" vertical="center"/>
    </xf>
    <xf numFmtId="0" fontId="2" fillId="2" borderId="2" xfId="0" applyFont="1" applyFill="1" applyBorder="1" applyAlignment="1">
      <alignment horizontal="left" vertical="center"/>
    </xf>
    <xf numFmtId="0" fontId="2" fillId="2" borderId="10" xfId="0" applyFont="1" applyFill="1" applyBorder="1" applyAlignment="1">
      <alignment horizontal="left" vertical="center"/>
    </xf>
    <xf numFmtId="0" fontId="8" fillId="0" borderId="9" xfId="0" applyFont="1" applyBorder="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left" vertical="center"/>
    </xf>
    <xf numFmtId="0" fontId="13" fillId="0" borderId="8" xfId="0" applyFont="1" applyBorder="1" applyAlignment="1">
      <alignment horizontal="left" vertical="center" wrapText="1"/>
    </xf>
    <xf numFmtId="0" fontId="12" fillId="0" borderId="8" xfId="0" applyFont="1" applyBorder="1" applyAlignment="1">
      <alignment horizontal="left"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20" xfId="0" applyFont="1" applyBorder="1" applyAlignment="1">
      <alignment horizontal="left" vertical="center"/>
    </xf>
    <xf numFmtId="0" fontId="8" fillId="0" borderId="0" xfId="0" applyFont="1" applyAlignment="1">
      <alignment horizontal="left" vertical="center"/>
    </xf>
    <xf numFmtId="0" fontId="8" fillId="0" borderId="21" xfId="0" applyFont="1"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19" xfId="0" applyBorder="1" applyAlignment="1">
      <alignment horizontal="left" vertical="center"/>
    </xf>
    <xf numFmtId="0" fontId="2" fillId="3" borderId="18" xfId="0" applyFont="1" applyFill="1" applyBorder="1" applyAlignment="1">
      <alignment horizontal="left" vertical="center"/>
    </xf>
    <xf numFmtId="0" fontId="2" fillId="3" borderId="2" xfId="0" applyFont="1" applyFill="1" applyBorder="1" applyAlignment="1">
      <alignment horizontal="left" vertical="center"/>
    </xf>
    <xf numFmtId="0" fontId="2" fillId="3" borderId="19" xfId="0" applyFont="1" applyFill="1" applyBorder="1" applyAlignment="1">
      <alignment horizontal="left" vertical="center"/>
    </xf>
    <xf numFmtId="0" fontId="2" fillId="3" borderId="15" xfId="0" applyFont="1" applyFill="1" applyBorder="1" applyAlignment="1">
      <alignment horizontal="left"/>
    </xf>
    <xf numFmtId="0" fontId="2" fillId="3" borderId="16" xfId="0" applyFont="1" applyFill="1" applyBorder="1" applyAlignment="1">
      <alignment horizontal="left"/>
    </xf>
    <xf numFmtId="0" fontId="2" fillId="3" borderId="17" xfId="0" applyFont="1" applyFill="1" applyBorder="1" applyAlignment="1">
      <alignment horizontal="left"/>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xf>
    <xf numFmtId="0" fontId="8" fillId="0" borderId="5" xfId="0" applyFont="1" applyBorder="1" applyAlignment="1">
      <alignment horizontal="left" vertical="center"/>
    </xf>
    <xf numFmtId="0" fontId="8" fillId="0" borderId="11" xfId="0" applyFont="1" applyBorder="1" applyAlignment="1">
      <alignment horizontal="left" vertical="center"/>
    </xf>
    <xf numFmtId="0" fontId="0" fillId="0" borderId="20"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3" fillId="0" borderId="0" xfId="0" applyFont="1" applyAlignment="1">
      <alignment horizontal="center" vertical="top" wrapText="1"/>
    </xf>
    <xf numFmtId="0" fontId="8" fillId="0" borderId="6" xfId="0" applyFont="1" applyBorder="1" applyAlignment="1">
      <alignment horizontal="left" vertical="center"/>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colors>
    <mruColors>
      <color rgb="FFFAFEC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180976</xdr:colOff>
      <xdr:row>1</xdr:row>
      <xdr:rowOff>76199</xdr:rowOff>
    </xdr:from>
    <xdr:to>
      <xdr:col>9</xdr:col>
      <xdr:colOff>419100</xdr:colOff>
      <xdr:row>27</xdr:row>
      <xdr:rowOff>104774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0976" y="266699"/>
          <a:ext cx="5724524" cy="498157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200" b="1" i="0">
              <a:solidFill>
                <a:schemeClr val="dk1"/>
              </a:solidFill>
              <a:effectLst/>
              <a:latin typeface="+mn-lt"/>
              <a:ea typeface="+mn-ea"/>
              <a:cs typeface="+mn-cs"/>
            </a:rPr>
            <a:t>Guidelines:</a:t>
          </a:r>
          <a:endParaRPr lang="en-US" sz="1200">
            <a:effectLst/>
            <a:latin typeface="+mn-lt"/>
          </a:endParaRPr>
        </a:p>
        <a:p>
          <a:r>
            <a:rPr lang="en-US" sz="1200" b="0" i="0">
              <a:solidFill>
                <a:schemeClr val="dk1"/>
              </a:solidFill>
              <a:effectLst/>
              <a:latin typeface="+mn-lt"/>
              <a:ea typeface="+mn-ea"/>
              <a:cs typeface="+mn-cs"/>
            </a:rPr>
            <a:t>The State of Wisconsin has mandatory contracts and policies for the purchase of university technology.</a:t>
          </a:r>
          <a:r>
            <a:rPr lang="en-US" sz="1200" b="0" i="0" baseline="0">
              <a:solidFill>
                <a:schemeClr val="dk1"/>
              </a:solidFill>
              <a:effectLst/>
              <a:latin typeface="+mn-lt"/>
              <a:ea typeface="+mn-ea"/>
              <a:cs typeface="+mn-cs"/>
            </a:rPr>
            <a:t>  </a:t>
          </a:r>
          <a:r>
            <a:rPr lang="en-US" sz="1200" b="0" i="0">
              <a:solidFill>
                <a:schemeClr val="dk1"/>
              </a:solidFill>
              <a:effectLst/>
              <a:latin typeface="+mn-lt"/>
              <a:ea typeface="+mn-ea"/>
              <a:cs typeface="+mn-cs"/>
            </a:rPr>
            <a:t>The Information Technology Department also has standards in place to insure compatibility, technical support, and security.</a:t>
          </a:r>
          <a:r>
            <a:rPr lang="en-US" sz="1200" b="0" i="0" baseline="0">
              <a:solidFill>
                <a:schemeClr val="dk1"/>
              </a:solidFill>
              <a:effectLst/>
              <a:latin typeface="+mn-lt"/>
              <a:ea typeface="+mn-ea"/>
              <a:cs typeface="+mn-cs"/>
            </a:rPr>
            <a:t>  </a:t>
          </a:r>
          <a:r>
            <a:rPr lang="en-US" sz="1200" b="0" i="0">
              <a:solidFill>
                <a:schemeClr val="dk1"/>
              </a:solidFill>
              <a:effectLst/>
              <a:latin typeface="+mn-lt"/>
              <a:ea typeface="+mn-ea"/>
              <a:cs typeface="+mn-cs"/>
            </a:rPr>
            <a:t>All university technology purchasing requests are to be processed through the Information Technology Purchasing Office. This includes computers, monitors, printers, computer peripherals (flash drives, cables, etc), projectors, audio/visual equipment, televisions, DVD/VCRs, software and software as a service (SAAS).</a:t>
          </a:r>
          <a:endParaRPr lang="en-US" sz="1200">
            <a:effectLst/>
            <a:latin typeface="+mn-lt"/>
          </a:endParaRP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Form</a:t>
          </a:r>
          <a:r>
            <a:rPr lang="en-US" sz="1200" b="1" i="0" baseline="0">
              <a:solidFill>
                <a:schemeClr val="dk1"/>
              </a:solidFill>
              <a:effectLst/>
              <a:latin typeface="+mn-lt"/>
              <a:ea typeface="+mn-ea"/>
              <a:cs typeface="+mn-cs"/>
            </a:rPr>
            <a:t> Instructions:</a:t>
          </a:r>
          <a:endParaRPr lang="en-US" sz="1200" b="1" i="0">
            <a:solidFill>
              <a:schemeClr val="dk1"/>
            </a:solidFill>
            <a:effectLst/>
            <a:latin typeface="+mn-lt"/>
            <a:ea typeface="+mn-ea"/>
            <a:cs typeface="+mn-cs"/>
          </a:endParaRPr>
        </a:p>
        <a:p>
          <a:r>
            <a:rPr lang="en-US" sz="1200" b="0" i="0">
              <a:solidFill>
                <a:schemeClr val="dk1"/>
              </a:solidFill>
              <a:effectLst/>
              <a:latin typeface="+mn-lt"/>
              <a:ea typeface="+mn-ea"/>
              <a:cs typeface="+mn-cs"/>
            </a:rPr>
            <a:t>Information Technology Purchasing wants to make selecting</a:t>
          </a:r>
          <a:r>
            <a:rPr lang="en-US" sz="1200" b="0" i="0" baseline="0">
              <a:solidFill>
                <a:schemeClr val="dk1"/>
              </a:solidFill>
              <a:effectLst/>
              <a:latin typeface="+mn-lt"/>
              <a:ea typeface="+mn-ea"/>
              <a:cs typeface="+mn-cs"/>
            </a:rPr>
            <a:t> </a:t>
          </a:r>
          <a:r>
            <a:rPr lang="en-US" sz="1200" b="0" i="0">
              <a:solidFill>
                <a:schemeClr val="dk1"/>
              </a:solidFill>
              <a:effectLst/>
              <a:latin typeface="+mn-lt"/>
              <a:ea typeface="+mn-ea"/>
              <a:cs typeface="+mn-cs"/>
            </a:rPr>
            <a:t>departmental computer, hardware and software products as easy as possible.</a:t>
          </a:r>
          <a:r>
            <a:rPr lang="en-US" sz="1200" b="0" i="0" baseline="0">
              <a:solidFill>
                <a:schemeClr val="dk1"/>
              </a:solidFill>
              <a:effectLst/>
              <a:latin typeface="+mn-lt"/>
              <a:ea typeface="+mn-ea"/>
              <a:cs typeface="+mn-cs"/>
            </a:rPr>
            <a:t>  </a:t>
          </a:r>
          <a:r>
            <a:rPr lang="en-US" sz="1200" b="0" i="0">
              <a:solidFill>
                <a:schemeClr val="dk1"/>
              </a:solidFill>
              <a:effectLst/>
              <a:latin typeface="+mn-lt"/>
              <a:ea typeface="+mn-ea"/>
              <a:cs typeface="+mn-cs"/>
            </a:rPr>
            <a:t>To this end, we have created this </a:t>
          </a:r>
          <a:r>
            <a:rPr lang="en-US" sz="1200" b="0" i="0" baseline="0">
              <a:solidFill>
                <a:schemeClr val="dk1"/>
              </a:solidFill>
              <a:effectLst/>
              <a:latin typeface="+mn-lt"/>
              <a:ea typeface="+mn-ea"/>
              <a:cs typeface="+mn-cs"/>
            </a:rPr>
            <a:t>spreadsheet which contains all standard products, certain software, and the ability to request/quote non-standard products.  </a:t>
          </a:r>
        </a:p>
        <a:p>
          <a:endParaRPr lang="en-US" sz="1200" b="0" i="0" baseline="0">
            <a:solidFill>
              <a:schemeClr val="dk1"/>
            </a:solidFill>
            <a:effectLst/>
            <a:latin typeface="+mn-lt"/>
            <a:ea typeface="+mn-ea"/>
            <a:cs typeface="+mn-cs"/>
          </a:endParaRPr>
        </a:p>
        <a:p>
          <a:r>
            <a:rPr lang="en-US" sz="1200" b="0" i="0" baseline="0">
              <a:solidFill>
                <a:schemeClr val="dk1"/>
              </a:solidFill>
              <a:effectLst/>
              <a:latin typeface="+mn-lt"/>
              <a:ea typeface="+mn-ea"/>
              <a:cs typeface="+mn-cs"/>
            </a:rPr>
            <a:t>Please review each worksheet for the relevant product and read/complete each field.  It is important to fully complete the document and obtain the necessary signatures.  The form will be returned if missing any information.</a:t>
          </a:r>
        </a:p>
        <a:p>
          <a:endParaRPr lang="en-US" sz="1200" b="0" i="0" baseline="0">
            <a:solidFill>
              <a:schemeClr val="dk1"/>
            </a:solidFill>
            <a:effectLst/>
            <a:latin typeface="+mn-lt"/>
            <a:ea typeface="+mn-ea"/>
            <a:cs typeface="+mn-cs"/>
          </a:endParaRPr>
        </a:p>
        <a:p>
          <a:r>
            <a:rPr lang="en-US" sz="1200" b="0" i="0" baseline="0">
              <a:solidFill>
                <a:schemeClr val="dk1"/>
              </a:solidFill>
              <a:effectLst/>
              <a:latin typeface="+mn-lt"/>
              <a:ea typeface="+mn-ea"/>
              <a:cs typeface="+mn-cs"/>
            </a:rPr>
            <a:t>The form is read-only, and must be saved before completion.  Please save and return on the relevent worksheet(s) that contains the purchasing/quote requests.  It is important that you retain a copy for your records.</a:t>
          </a:r>
        </a:p>
        <a:p>
          <a:endParaRPr lang="en-US" sz="1200" b="0" i="0" baseline="0">
            <a:solidFill>
              <a:schemeClr val="dk1"/>
            </a:solidFill>
            <a:effectLst/>
            <a:latin typeface="+mn-lt"/>
            <a:ea typeface="+mn-ea"/>
            <a:cs typeface="+mn-cs"/>
          </a:endParaRPr>
        </a:p>
        <a:p>
          <a:r>
            <a:rPr lang="en-US" sz="1200" b="0" i="0" baseline="0">
              <a:solidFill>
                <a:schemeClr val="dk1"/>
              </a:solidFill>
              <a:effectLst/>
              <a:latin typeface="+mn-lt"/>
              <a:ea typeface="+mn-ea"/>
              <a:cs typeface="+mn-cs"/>
            </a:rPr>
            <a:t>If you have any question, please contact IT Purchasing at 715-346-4899 or itpo@uwsp.edu.  Thank you!</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167640</xdr:colOff>
      <xdr:row>0</xdr:row>
      <xdr:rowOff>60960</xdr:rowOff>
    </xdr:from>
    <xdr:to>
      <xdr:col>2</xdr:col>
      <xdr:colOff>17145</xdr:colOff>
      <xdr:row>2</xdr:row>
      <xdr:rowOff>93211</xdr:rowOff>
    </xdr:to>
    <xdr:pic>
      <xdr:nvPicPr>
        <xdr:cNvPr id="11" name="Graphic 10">
          <a:extLst>
            <a:ext uri="{FF2B5EF4-FFF2-40B4-BE49-F238E27FC236}">
              <a16:creationId xmlns:a16="http://schemas.microsoft.com/office/drawing/2014/main" id="{00000000-0008-0000-0300-00000B000000}"/>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l="4052" t="5784" r="71765" b="6506"/>
        <a:stretch/>
      </xdr:blipFill>
      <xdr:spPr>
        <a:xfrm>
          <a:off x="365760" y="60960"/>
          <a:ext cx="832485" cy="817111"/>
        </a:xfrm>
        <a:prstGeom prst="rect">
          <a:avLst/>
        </a:prstGeom>
      </xdr:spPr>
    </xdr:pic>
    <xdr:clientData/>
  </xdr:twoCellAnchor>
  <xdr:twoCellAnchor editAs="oneCell">
    <xdr:from>
      <xdr:col>4</xdr:col>
      <xdr:colOff>106680</xdr:colOff>
      <xdr:row>0</xdr:row>
      <xdr:rowOff>83820</xdr:rowOff>
    </xdr:from>
    <xdr:to>
      <xdr:col>5</xdr:col>
      <xdr:colOff>215265</xdr:colOff>
      <xdr:row>2</xdr:row>
      <xdr:rowOff>116071</xdr:rowOff>
    </xdr:to>
    <xdr:pic>
      <xdr:nvPicPr>
        <xdr:cNvPr id="12" name="Graphic 11">
          <a:extLst>
            <a:ext uri="{FF2B5EF4-FFF2-40B4-BE49-F238E27FC236}">
              <a16:creationId xmlns:a16="http://schemas.microsoft.com/office/drawing/2014/main" id="{00000000-0008-0000-0300-00000C000000}"/>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l="4052" t="5784" r="71765" b="6506"/>
        <a:stretch/>
      </xdr:blipFill>
      <xdr:spPr>
        <a:xfrm>
          <a:off x="5699760" y="83820"/>
          <a:ext cx="832485" cy="8171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30480</xdr:colOff>
      <xdr:row>0</xdr:row>
      <xdr:rowOff>76200</xdr:rowOff>
    </xdr:from>
    <xdr:to>
      <xdr:col>1</xdr:col>
      <xdr:colOff>862965</xdr:colOff>
      <xdr:row>2</xdr:row>
      <xdr:rowOff>108451</xdr:rowOff>
    </xdr:to>
    <xdr:pic>
      <xdr:nvPicPr>
        <xdr:cNvPr id="10" name="Graphic 9">
          <a:extLst>
            <a:ext uri="{FF2B5EF4-FFF2-40B4-BE49-F238E27FC236}">
              <a16:creationId xmlns:a16="http://schemas.microsoft.com/office/drawing/2014/main" id="{00000000-0008-0000-0400-00000A000000}"/>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l="4052" t="5784" r="71765" b="6506"/>
        <a:stretch/>
      </xdr:blipFill>
      <xdr:spPr>
        <a:xfrm>
          <a:off x="228600" y="76200"/>
          <a:ext cx="832485" cy="817111"/>
        </a:xfrm>
        <a:prstGeom prst="rect">
          <a:avLst/>
        </a:prstGeom>
      </xdr:spPr>
    </xdr:pic>
    <xdr:clientData/>
  </xdr:twoCellAnchor>
  <xdr:twoCellAnchor editAs="oneCell">
    <xdr:from>
      <xdr:col>4</xdr:col>
      <xdr:colOff>388620</xdr:colOff>
      <xdr:row>0</xdr:row>
      <xdr:rowOff>68580</xdr:rowOff>
    </xdr:from>
    <xdr:to>
      <xdr:col>5</xdr:col>
      <xdr:colOff>497205</xdr:colOff>
      <xdr:row>2</xdr:row>
      <xdr:rowOff>100831</xdr:rowOff>
    </xdr:to>
    <xdr:pic>
      <xdr:nvPicPr>
        <xdr:cNvPr id="11" name="Graphic 10">
          <a:extLst>
            <a:ext uri="{FF2B5EF4-FFF2-40B4-BE49-F238E27FC236}">
              <a16:creationId xmlns:a16="http://schemas.microsoft.com/office/drawing/2014/main" id="{00000000-0008-0000-0400-00000B000000}"/>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l="4052" t="5784" r="71765" b="6506"/>
        <a:stretch/>
      </xdr:blipFill>
      <xdr:spPr>
        <a:xfrm>
          <a:off x="5875020" y="68580"/>
          <a:ext cx="832485" cy="8171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171451</xdr:colOff>
      <xdr:row>0</xdr:row>
      <xdr:rowOff>66675</xdr:rowOff>
    </xdr:from>
    <xdr:to>
      <xdr:col>1</xdr:col>
      <xdr:colOff>666751</xdr:colOff>
      <xdr:row>0</xdr:row>
      <xdr:rowOff>744518</xdr:rowOff>
    </xdr:to>
    <xdr:pic>
      <xdr:nvPicPr>
        <xdr:cNvPr id="8" name="Graphic 7">
          <a:extLst>
            <a:ext uri="{FF2B5EF4-FFF2-40B4-BE49-F238E27FC236}">
              <a16:creationId xmlns:a16="http://schemas.microsoft.com/office/drawing/2014/main" id="{00000000-0008-0000-0500-000008000000}"/>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l="4052" t="5784" r="71765" b="6506"/>
        <a:stretch/>
      </xdr:blipFill>
      <xdr:spPr>
        <a:xfrm>
          <a:off x="171451" y="66675"/>
          <a:ext cx="685800" cy="677843"/>
        </a:xfrm>
        <a:prstGeom prst="rect">
          <a:avLst/>
        </a:prstGeom>
      </xdr:spPr>
    </xdr:pic>
    <xdr:clientData/>
  </xdr:twoCellAnchor>
  <xdr:twoCellAnchor editAs="oneCell">
    <xdr:from>
      <xdr:col>5</xdr:col>
      <xdr:colOff>9525</xdr:colOff>
      <xdr:row>0</xdr:row>
      <xdr:rowOff>76200</xdr:rowOff>
    </xdr:from>
    <xdr:to>
      <xdr:col>5</xdr:col>
      <xdr:colOff>685800</xdr:colOff>
      <xdr:row>0</xdr:row>
      <xdr:rowOff>744628</xdr:rowOff>
    </xdr:to>
    <xdr:pic>
      <xdr:nvPicPr>
        <xdr:cNvPr id="9" name="Graphic 8">
          <a:extLst>
            <a:ext uri="{FF2B5EF4-FFF2-40B4-BE49-F238E27FC236}">
              <a16:creationId xmlns:a16="http://schemas.microsoft.com/office/drawing/2014/main" id="{00000000-0008-0000-0500-000009000000}"/>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l="4052" t="5784" r="71765" b="6506"/>
        <a:stretch/>
      </xdr:blipFill>
      <xdr:spPr>
        <a:xfrm>
          <a:off x="6048375" y="76200"/>
          <a:ext cx="676275" cy="66842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8B9A2-A280-43AA-B7BB-072B479D7B5B}">
  <dimension ref="A1"/>
  <sheetViews>
    <sheetView showGridLines="0" tabSelected="1" workbookViewId="0"/>
  </sheetViews>
  <sheetFormatPr defaultRowHeight="15" x14ac:dyDescent="0.25"/>
  <sheetData>
    <row r="1" spans="1:1" x14ac:dyDescent="0.25">
      <c r="A1" s="2" t="s">
        <v>112</v>
      </c>
    </row>
  </sheetData>
  <pageMargins left="0.5" right="0.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3BD69-AF8F-4E6F-864B-7F681C5E2E9E}">
  <dimension ref="A1:F32"/>
  <sheetViews>
    <sheetView showGridLines="0" workbookViewId="0">
      <selection sqref="A1:F1"/>
    </sheetView>
  </sheetViews>
  <sheetFormatPr defaultRowHeight="15" x14ac:dyDescent="0.25"/>
  <cols>
    <col min="1" max="1" width="2.85546875" customWidth="1"/>
    <col min="2" max="2" width="14.28515625" customWidth="1"/>
    <col min="3" max="3" width="56" customWidth="1"/>
    <col min="4" max="4" width="8.28515625" bestFit="1" customWidth="1"/>
    <col min="5" max="5" width="10.5703125" style="1" bestFit="1" customWidth="1"/>
    <col min="6" max="6" width="12.42578125" style="1" bestFit="1" customWidth="1"/>
  </cols>
  <sheetData>
    <row r="1" spans="1:6" s="4" customFormat="1" ht="47.45" customHeight="1" x14ac:dyDescent="0.5">
      <c r="A1" s="38" t="s">
        <v>25</v>
      </c>
      <c r="B1" s="38"/>
      <c r="C1" s="38"/>
      <c r="D1" s="38"/>
      <c r="E1" s="38"/>
      <c r="F1" s="38"/>
    </row>
    <row r="2" spans="1:6" x14ac:dyDescent="0.25">
      <c r="A2" s="39" t="s">
        <v>113</v>
      </c>
      <c r="B2" s="39"/>
      <c r="C2" s="39"/>
      <c r="D2" s="39"/>
      <c r="E2" s="39"/>
      <c r="F2" s="39"/>
    </row>
    <row r="3" spans="1:6" ht="22.5" customHeight="1" x14ac:dyDescent="0.25"/>
    <row r="4" spans="1:6" ht="12" customHeight="1" x14ac:dyDescent="0.25">
      <c r="A4" s="40" t="s">
        <v>31</v>
      </c>
      <c r="B4" s="40"/>
      <c r="C4" s="40"/>
      <c r="D4" s="40"/>
      <c r="E4" s="40"/>
      <c r="F4" s="40"/>
    </row>
    <row r="5" spans="1:6" s="3" customFormat="1" x14ac:dyDescent="0.25">
      <c r="A5" s="40" t="s">
        <v>30</v>
      </c>
      <c r="B5" s="40"/>
      <c r="C5" s="40"/>
      <c r="D5" s="40"/>
      <c r="E5" s="40"/>
      <c r="F5" s="40"/>
    </row>
    <row r="6" spans="1:6" s="3" customFormat="1" x14ac:dyDescent="0.25">
      <c r="A6" s="40" t="s">
        <v>26</v>
      </c>
      <c r="B6" s="40"/>
      <c r="C6" s="40"/>
      <c r="D6" s="40"/>
      <c r="E6" s="40"/>
      <c r="F6" s="40"/>
    </row>
    <row r="7" spans="1:6" s="3" customFormat="1" x14ac:dyDescent="0.25">
      <c r="A7" s="40"/>
      <c r="B7" s="40"/>
      <c r="C7" s="40"/>
      <c r="D7" s="40"/>
      <c r="E7" s="40"/>
      <c r="F7" s="40"/>
    </row>
    <row r="8" spans="1:6" ht="15.75" thickBot="1" x14ac:dyDescent="0.3"/>
    <row r="9" spans="1:6" ht="15" customHeight="1" thickTop="1" x14ac:dyDescent="0.25">
      <c r="A9" s="43" t="s">
        <v>20</v>
      </c>
      <c r="B9" s="44"/>
      <c r="C9" s="24"/>
    </row>
    <row r="10" spans="1:6" ht="15" customHeight="1" x14ac:dyDescent="0.25">
      <c r="A10" s="45" t="s">
        <v>0</v>
      </c>
      <c r="B10" s="46"/>
      <c r="C10" s="25"/>
    </row>
    <row r="11" spans="1:6" ht="15" customHeight="1" x14ac:dyDescent="0.25">
      <c r="A11" s="45" t="s">
        <v>27</v>
      </c>
      <c r="B11" s="46"/>
      <c r="C11" s="25"/>
    </row>
    <row r="12" spans="1:6" ht="15" customHeight="1" x14ac:dyDescent="0.25">
      <c r="A12" s="45" t="s">
        <v>13</v>
      </c>
      <c r="B12" s="46"/>
      <c r="C12" s="25"/>
    </row>
    <row r="13" spans="1:6" ht="15" customHeight="1" x14ac:dyDescent="0.25">
      <c r="A13" s="45" t="s">
        <v>1</v>
      </c>
      <c r="B13" s="46"/>
      <c r="C13" s="25"/>
    </row>
    <row r="14" spans="1:6" ht="51" customHeight="1" thickBot="1" x14ac:dyDescent="0.3">
      <c r="A14" s="41" t="s">
        <v>77</v>
      </c>
      <c r="B14" s="42"/>
      <c r="C14" s="26"/>
    </row>
    <row r="15" spans="1:6" ht="15.75" thickTop="1" x14ac:dyDescent="0.25"/>
    <row r="16" spans="1:6" x14ac:dyDescent="0.25">
      <c r="A16" s="47" t="s">
        <v>5</v>
      </c>
      <c r="B16" s="48"/>
      <c r="C16" s="48"/>
      <c r="D16" s="48"/>
      <c r="E16" s="48"/>
      <c r="F16" s="49"/>
    </row>
    <row r="17" spans="1:6" ht="56.25" customHeight="1" thickBot="1" x14ac:dyDescent="0.3">
      <c r="A17" s="50"/>
      <c r="B17" s="51"/>
      <c r="C17" s="51"/>
      <c r="D17" s="51"/>
      <c r="E17" s="51"/>
      <c r="F17" s="52"/>
    </row>
    <row r="18" spans="1:6" ht="15.75" thickTop="1" x14ac:dyDescent="0.25"/>
    <row r="19" spans="1:6" ht="69" customHeight="1" x14ac:dyDescent="0.25">
      <c r="A19" s="53" t="s">
        <v>32</v>
      </c>
      <c r="B19" s="53"/>
      <c r="C19" s="53"/>
      <c r="D19" s="53"/>
      <c r="E19" s="53"/>
      <c r="F19" s="53"/>
    </row>
    <row r="20" spans="1:6" ht="18.75" x14ac:dyDescent="0.25">
      <c r="A20" s="28"/>
      <c r="B20" s="28"/>
      <c r="C20" s="28"/>
      <c r="D20" s="28"/>
      <c r="E20" s="28"/>
      <c r="F20" s="28"/>
    </row>
    <row r="21" spans="1:6" s="2" customFormat="1" x14ac:dyDescent="0.25">
      <c r="A21" s="54" t="s">
        <v>28</v>
      </c>
      <c r="B21" s="55"/>
      <c r="C21" s="56"/>
      <c r="D21" s="7" t="s">
        <v>6</v>
      </c>
      <c r="E21" s="6" t="s">
        <v>7</v>
      </c>
      <c r="F21" s="6" t="s">
        <v>3</v>
      </c>
    </row>
    <row r="22" spans="1:6" ht="39.950000000000003" customHeight="1" x14ac:dyDescent="0.25">
      <c r="A22" s="37"/>
      <c r="B22" s="37"/>
      <c r="C22" s="37"/>
      <c r="D22" s="18"/>
      <c r="E22" s="29" t="s">
        <v>29</v>
      </c>
      <c r="F22" s="29" t="s">
        <v>29</v>
      </c>
    </row>
    <row r="23" spans="1:6" ht="39.950000000000003" customHeight="1" x14ac:dyDescent="0.25">
      <c r="A23" s="37"/>
      <c r="B23" s="37"/>
      <c r="C23" s="37"/>
      <c r="D23" s="18"/>
      <c r="E23" s="29" t="s">
        <v>29</v>
      </c>
      <c r="F23" s="29" t="s">
        <v>29</v>
      </c>
    </row>
    <row r="24" spans="1:6" ht="39.950000000000003" customHeight="1" x14ac:dyDescent="0.25">
      <c r="A24" s="37"/>
      <c r="B24" s="37"/>
      <c r="C24" s="37"/>
      <c r="D24" s="18"/>
      <c r="E24" s="29" t="s">
        <v>29</v>
      </c>
      <c r="F24" s="29" t="s">
        <v>29</v>
      </c>
    </row>
    <row r="25" spans="1:6" ht="39.950000000000003" customHeight="1" x14ac:dyDescent="0.25">
      <c r="A25" s="37"/>
      <c r="B25" s="37"/>
      <c r="C25" s="37"/>
      <c r="D25" s="18"/>
      <c r="E25" s="29" t="s">
        <v>29</v>
      </c>
      <c r="F25" s="29" t="s">
        <v>29</v>
      </c>
    </row>
    <row r="26" spans="1:6" ht="39.950000000000003" customHeight="1" x14ac:dyDescent="0.25">
      <c r="A26" s="37"/>
      <c r="B26" s="37"/>
      <c r="C26" s="37"/>
      <c r="D26" s="18"/>
      <c r="E26" s="29" t="s">
        <v>29</v>
      </c>
      <c r="F26" s="29" t="s">
        <v>29</v>
      </c>
    </row>
    <row r="27" spans="1:6" ht="24.95" customHeight="1" x14ac:dyDescent="0.25">
      <c r="A27" s="33" t="s">
        <v>19</v>
      </c>
      <c r="B27" s="33"/>
      <c r="C27" s="33"/>
      <c r="D27" s="23"/>
      <c r="E27" s="22">
        <v>24.99</v>
      </c>
      <c r="F27" s="20">
        <f>D27*E27</f>
        <v>0</v>
      </c>
    </row>
    <row r="28" spans="1:6" ht="24.95" customHeight="1" thickBot="1" x14ac:dyDescent="0.3">
      <c r="A28" s="33" t="s">
        <v>23</v>
      </c>
      <c r="B28" s="33"/>
      <c r="C28" s="33"/>
      <c r="D28" s="21"/>
      <c r="E28" s="22">
        <v>60</v>
      </c>
      <c r="F28" s="22">
        <f t="shared" ref="F28" si="0">D28*E28</f>
        <v>0</v>
      </c>
    </row>
    <row r="29" spans="1:6" ht="35.450000000000003" customHeight="1" thickBot="1" x14ac:dyDescent="0.3">
      <c r="C29" s="34" t="s">
        <v>18</v>
      </c>
      <c r="D29" s="35"/>
      <c r="E29" s="36"/>
      <c r="F29" s="16">
        <f>SUM(F22:F28)</f>
        <v>0</v>
      </c>
    </row>
    <row r="31" spans="1:6" x14ac:dyDescent="0.25">
      <c r="A31" t="s">
        <v>4</v>
      </c>
    </row>
    <row r="32" spans="1:6" ht="54.6" customHeight="1" x14ac:dyDescent="0.25">
      <c r="B32" s="32" t="s">
        <v>9</v>
      </c>
      <c r="C32" s="32"/>
      <c r="D32" s="32"/>
      <c r="E32" s="32"/>
      <c r="F32" s="5"/>
    </row>
  </sheetData>
  <mergeCells count="25">
    <mergeCell ref="A16:F16"/>
    <mergeCell ref="A17:F17"/>
    <mergeCell ref="A19:F19"/>
    <mergeCell ref="A21:C21"/>
    <mergeCell ref="A24:C24"/>
    <mergeCell ref="A22:C22"/>
    <mergeCell ref="A23:C23"/>
    <mergeCell ref="A1:F1"/>
    <mergeCell ref="A2:F2"/>
    <mergeCell ref="A5:F5"/>
    <mergeCell ref="A6:F6"/>
    <mergeCell ref="A14:B14"/>
    <mergeCell ref="A9:B9"/>
    <mergeCell ref="A10:B10"/>
    <mergeCell ref="A11:B11"/>
    <mergeCell ref="A12:B12"/>
    <mergeCell ref="A13:B13"/>
    <mergeCell ref="A7:F7"/>
    <mergeCell ref="A4:F4"/>
    <mergeCell ref="B32:E32"/>
    <mergeCell ref="A28:C28"/>
    <mergeCell ref="C29:E29"/>
    <mergeCell ref="A25:C25"/>
    <mergeCell ref="A26:C26"/>
    <mergeCell ref="A27:C27"/>
  </mergeCells>
  <printOptions horizontalCentered="1"/>
  <pageMargins left="0" right="0" top="0.5" bottom="0.5" header="0.3" footer="0.3"/>
  <pageSetup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0AFA1-A214-4A4F-ACC0-F546DBC89E8D}">
  <dimension ref="A1:F106"/>
  <sheetViews>
    <sheetView showGridLines="0" workbookViewId="0">
      <selection sqref="A1:F1"/>
    </sheetView>
  </sheetViews>
  <sheetFormatPr defaultRowHeight="15" x14ac:dyDescent="0.25"/>
  <cols>
    <col min="1" max="1" width="2.85546875" customWidth="1"/>
    <col min="2" max="2" width="14.28515625" customWidth="1"/>
    <col min="3" max="3" width="54.5703125" customWidth="1"/>
    <col min="4" max="4" width="8.28515625" bestFit="1" customWidth="1"/>
    <col min="5" max="5" width="10.5703125" style="1" bestFit="1" customWidth="1"/>
    <col min="6" max="6" width="12.42578125" style="1" bestFit="1" customWidth="1"/>
  </cols>
  <sheetData>
    <row r="1" spans="1:6" s="4" customFormat="1" ht="47.45" customHeight="1" x14ac:dyDescent="0.5">
      <c r="A1" s="38" t="s">
        <v>75</v>
      </c>
      <c r="B1" s="38"/>
      <c r="C1" s="38"/>
      <c r="D1" s="38"/>
      <c r="E1" s="38"/>
      <c r="F1" s="38"/>
    </row>
    <row r="2" spans="1:6" x14ac:dyDescent="0.25">
      <c r="A2" s="39" t="s">
        <v>113</v>
      </c>
      <c r="B2" s="39"/>
      <c r="C2" s="39"/>
      <c r="D2" s="39"/>
      <c r="E2" s="39"/>
      <c r="F2" s="39"/>
    </row>
    <row r="3" spans="1:6" ht="12" customHeight="1" x14ac:dyDescent="0.25"/>
    <row r="4" spans="1:6" s="3" customFormat="1" x14ac:dyDescent="0.25">
      <c r="A4" s="40" t="s">
        <v>11</v>
      </c>
      <c r="B4" s="40"/>
      <c r="C4" s="40"/>
      <c r="D4" s="40"/>
      <c r="E4" s="40"/>
      <c r="F4" s="40"/>
    </row>
    <row r="5" spans="1:6" s="3" customFormat="1" x14ac:dyDescent="0.25">
      <c r="A5" s="40" t="s">
        <v>8</v>
      </c>
      <c r="B5" s="40"/>
      <c r="C5" s="40"/>
      <c r="D5" s="40"/>
      <c r="E5" s="40"/>
      <c r="F5" s="40"/>
    </row>
    <row r="6" spans="1:6" ht="15.75" thickBot="1" x14ac:dyDescent="0.3"/>
    <row r="7" spans="1:6" ht="15" customHeight="1" thickTop="1" x14ac:dyDescent="0.25">
      <c r="A7" s="43" t="s">
        <v>20</v>
      </c>
      <c r="B7" s="44"/>
      <c r="C7" s="24"/>
    </row>
    <row r="8" spans="1:6" ht="15" customHeight="1" x14ac:dyDescent="0.25">
      <c r="A8" s="45" t="s">
        <v>0</v>
      </c>
      <c r="B8" s="46"/>
      <c r="C8" s="25"/>
    </row>
    <row r="9" spans="1:6" ht="15" customHeight="1" x14ac:dyDescent="0.25">
      <c r="A9" s="45" t="s">
        <v>27</v>
      </c>
      <c r="B9" s="46"/>
      <c r="C9" s="25"/>
    </row>
    <row r="10" spans="1:6" ht="15" customHeight="1" x14ac:dyDescent="0.25">
      <c r="A10" s="45" t="s">
        <v>13</v>
      </c>
      <c r="B10" s="46"/>
      <c r="C10" s="25"/>
    </row>
    <row r="11" spans="1:6" ht="15" customHeight="1" x14ac:dyDescent="0.25">
      <c r="A11" s="45" t="s">
        <v>1</v>
      </c>
      <c r="B11" s="46"/>
      <c r="C11" s="25"/>
    </row>
    <row r="12" spans="1:6" ht="51" customHeight="1" thickBot="1" x14ac:dyDescent="0.3">
      <c r="A12" s="41" t="s">
        <v>77</v>
      </c>
      <c r="B12" s="42"/>
      <c r="C12" s="26"/>
    </row>
    <row r="13" spans="1:6" ht="16.5" thickTop="1" thickBot="1" x14ac:dyDescent="0.3">
      <c r="A13" s="30"/>
      <c r="B13" s="30"/>
      <c r="C13" s="31"/>
    </row>
    <row r="14" spans="1:6" ht="15.75" thickTop="1" x14ac:dyDescent="0.25">
      <c r="A14" s="73" t="s">
        <v>12</v>
      </c>
      <c r="B14" s="74"/>
      <c r="C14" s="74"/>
      <c r="D14" s="74"/>
      <c r="E14" s="74"/>
      <c r="F14" s="75"/>
    </row>
    <row r="15" spans="1:6" ht="36" customHeight="1" x14ac:dyDescent="0.25">
      <c r="A15" s="62" t="s">
        <v>21</v>
      </c>
      <c r="B15" s="63"/>
      <c r="C15" s="67"/>
      <c r="D15" s="68"/>
      <c r="E15" s="68"/>
      <c r="F15" s="69"/>
    </row>
    <row r="16" spans="1:6" ht="36" customHeight="1" x14ac:dyDescent="0.25">
      <c r="A16" s="62" t="s">
        <v>22</v>
      </c>
      <c r="B16" s="63"/>
      <c r="C16" s="67"/>
      <c r="D16" s="68"/>
      <c r="E16" s="68"/>
      <c r="F16" s="69"/>
    </row>
    <row r="17" spans="1:6" x14ac:dyDescent="0.25">
      <c r="A17" s="70" t="s">
        <v>14</v>
      </c>
      <c r="B17" s="71"/>
      <c r="C17" s="71"/>
      <c r="D17" s="71"/>
      <c r="E17" s="71"/>
      <c r="F17" s="72"/>
    </row>
    <row r="18" spans="1:6" ht="36" customHeight="1" x14ac:dyDescent="0.25">
      <c r="A18" s="64"/>
      <c r="B18" s="65"/>
      <c r="C18" s="65"/>
      <c r="D18" s="65"/>
      <c r="E18" s="65"/>
      <c r="F18" s="66"/>
    </row>
    <row r="19" spans="1:6" x14ac:dyDescent="0.25">
      <c r="A19" s="47" t="s">
        <v>5</v>
      </c>
      <c r="B19" s="48"/>
      <c r="C19" s="48"/>
      <c r="D19" s="48"/>
      <c r="E19" s="48"/>
      <c r="F19" s="49"/>
    </row>
    <row r="20" spans="1:6" ht="36.6" customHeight="1" thickBot="1" x14ac:dyDescent="0.3">
      <c r="A20" s="50"/>
      <c r="B20" s="51"/>
      <c r="C20" s="51"/>
      <c r="D20" s="51"/>
      <c r="E20" s="51"/>
      <c r="F20" s="52"/>
    </row>
    <row r="21" spans="1:6" ht="15.75" thickTop="1" x14ac:dyDescent="0.25">
      <c r="A21" s="8"/>
      <c r="B21" s="8"/>
      <c r="C21" s="8"/>
      <c r="D21" s="8"/>
      <c r="E21" s="8"/>
      <c r="F21" s="8"/>
    </row>
    <row r="22" spans="1:6" s="2" customFormat="1" x14ac:dyDescent="0.25">
      <c r="A22" s="54" t="s">
        <v>85</v>
      </c>
      <c r="B22" s="55"/>
      <c r="C22" s="56"/>
      <c r="D22" s="7" t="s">
        <v>6</v>
      </c>
      <c r="E22" s="6" t="s">
        <v>7</v>
      </c>
      <c r="F22" s="6" t="s">
        <v>3</v>
      </c>
    </row>
    <row r="23" spans="1:6" s="2" customFormat="1" ht="32.25" customHeight="1" x14ac:dyDescent="0.25">
      <c r="A23" s="60" t="s">
        <v>111</v>
      </c>
      <c r="B23" s="61"/>
      <c r="C23" s="61"/>
      <c r="D23" s="9"/>
      <c r="E23" s="12">
        <v>925</v>
      </c>
      <c r="F23" s="12">
        <f>D23*E23</f>
        <v>0</v>
      </c>
    </row>
    <row r="24" spans="1:6" s="2" customFormat="1" ht="32.25" customHeight="1" x14ac:dyDescent="0.25">
      <c r="A24" s="60" t="s">
        <v>116</v>
      </c>
      <c r="B24" s="61"/>
      <c r="C24" s="61"/>
      <c r="D24" s="9"/>
      <c r="E24" s="12">
        <v>1145</v>
      </c>
      <c r="F24" s="12">
        <f t="shared" ref="F24" si="0">D24*E24</f>
        <v>0</v>
      </c>
    </row>
    <row r="25" spans="1:6" s="2" customFormat="1" ht="32.25" customHeight="1" x14ac:dyDescent="0.25">
      <c r="A25" s="60" t="s">
        <v>106</v>
      </c>
      <c r="B25" s="61"/>
      <c r="C25" s="61"/>
      <c r="D25" s="9"/>
      <c r="E25" s="12" t="s">
        <v>109</v>
      </c>
      <c r="F25" s="12"/>
    </row>
    <row r="26" spans="1:6" s="2" customFormat="1" x14ac:dyDescent="0.25">
      <c r="A26" s="54" t="s">
        <v>86</v>
      </c>
      <c r="B26" s="55"/>
      <c r="C26" s="56"/>
      <c r="D26" s="7" t="s">
        <v>6</v>
      </c>
      <c r="E26" s="6" t="s">
        <v>7</v>
      </c>
      <c r="F26" s="6" t="s">
        <v>3</v>
      </c>
    </row>
    <row r="27" spans="1:6" s="2" customFormat="1" ht="32.25" customHeight="1" x14ac:dyDescent="0.25">
      <c r="A27" s="60" t="s">
        <v>114</v>
      </c>
      <c r="B27" s="61"/>
      <c r="C27" s="61"/>
      <c r="D27" s="9"/>
      <c r="E27" s="12">
        <v>1554</v>
      </c>
      <c r="F27" s="12">
        <f>D27*E27</f>
        <v>0</v>
      </c>
    </row>
    <row r="28" spans="1:6" s="2" customFormat="1" ht="32.25" customHeight="1" x14ac:dyDescent="0.25">
      <c r="A28" s="60" t="s">
        <v>115</v>
      </c>
      <c r="B28" s="61"/>
      <c r="C28" s="61"/>
      <c r="D28" s="9"/>
      <c r="E28" s="12">
        <v>1409</v>
      </c>
      <c r="F28" s="12">
        <f>D28*E28</f>
        <v>0</v>
      </c>
    </row>
    <row r="29" spans="1:6" s="2" customFormat="1" x14ac:dyDescent="0.25">
      <c r="A29" s="54" t="s">
        <v>89</v>
      </c>
      <c r="B29" s="55"/>
      <c r="C29" s="56"/>
      <c r="D29" s="7" t="s">
        <v>6</v>
      </c>
      <c r="E29" s="6" t="s">
        <v>7</v>
      </c>
      <c r="F29" s="6" t="s">
        <v>3</v>
      </c>
    </row>
    <row r="30" spans="1:6" s="2" customFormat="1" ht="32.25" customHeight="1" x14ac:dyDescent="0.25">
      <c r="A30" s="60" t="s">
        <v>81</v>
      </c>
      <c r="B30" s="61"/>
      <c r="C30" s="61"/>
      <c r="D30" s="9"/>
      <c r="E30" s="12">
        <v>1809</v>
      </c>
      <c r="F30" s="12">
        <f>D30*E30</f>
        <v>0</v>
      </c>
    </row>
    <row r="31" spans="1:6" s="2" customFormat="1" ht="32.25" customHeight="1" x14ac:dyDescent="0.25">
      <c r="A31" s="60" t="s">
        <v>82</v>
      </c>
      <c r="B31" s="61"/>
      <c r="C31" s="61"/>
      <c r="D31" s="9"/>
      <c r="E31" s="12">
        <v>1654</v>
      </c>
      <c r="F31" s="12">
        <f>D31*E31</f>
        <v>0</v>
      </c>
    </row>
    <row r="32" spans="1:6" s="2" customFormat="1" x14ac:dyDescent="0.25">
      <c r="A32" s="54" t="s">
        <v>33</v>
      </c>
      <c r="B32" s="55"/>
      <c r="C32" s="56"/>
      <c r="D32" s="7" t="s">
        <v>6</v>
      </c>
      <c r="E32" s="6" t="s">
        <v>7</v>
      </c>
      <c r="F32" s="6" t="s">
        <v>3</v>
      </c>
    </row>
    <row r="33" spans="1:6" s="2" customFormat="1" x14ac:dyDescent="0.25">
      <c r="A33" s="60" t="s">
        <v>95</v>
      </c>
      <c r="B33" s="61"/>
      <c r="C33" s="61"/>
      <c r="D33" s="9"/>
      <c r="E33" s="12">
        <v>216</v>
      </c>
      <c r="F33" s="12">
        <f>D33*E33</f>
        <v>0</v>
      </c>
    </row>
    <row r="34" spans="1:6" s="2" customFormat="1" ht="24.75" customHeight="1" x14ac:dyDescent="0.25">
      <c r="A34" s="60" t="s">
        <v>110</v>
      </c>
      <c r="B34" s="61"/>
      <c r="C34" s="61"/>
      <c r="D34" s="9"/>
      <c r="E34" s="12">
        <v>268</v>
      </c>
      <c r="F34" s="12">
        <f>D34*E34</f>
        <v>0</v>
      </c>
    </row>
    <row r="35" spans="1:6" s="2" customFormat="1" x14ac:dyDescent="0.25">
      <c r="A35" s="60" t="s">
        <v>107</v>
      </c>
      <c r="B35" s="61"/>
      <c r="C35" s="61"/>
      <c r="D35" s="9"/>
      <c r="E35" s="12">
        <v>385</v>
      </c>
      <c r="F35" s="12">
        <f>D35*E35</f>
        <v>0</v>
      </c>
    </row>
    <row r="36" spans="1:6" s="2" customFormat="1" x14ac:dyDescent="0.25">
      <c r="A36" s="60" t="s">
        <v>108</v>
      </c>
      <c r="B36" s="61"/>
      <c r="C36" s="61"/>
      <c r="D36" s="9"/>
      <c r="E36" s="12">
        <v>382</v>
      </c>
      <c r="F36" s="12">
        <f>D36*E36</f>
        <v>0</v>
      </c>
    </row>
    <row r="37" spans="1:6" s="2" customFormat="1" x14ac:dyDescent="0.25">
      <c r="A37" s="60" t="s">
        <v>34</v>
      </c>
      <c r="B37" s="61"/>
      <c r="C37" s="61"/>
      <c r="D37" s="9"/>
      <c r="E37" s="12">
        <v>404</v>
      </c>
      <c r="F37" s="12">
        <f>D37*E37</f>
        <v>0</v>
      </c>
    </row>
    <row r="38" spans="1:6" s="2" customFormat="1" x14ac:dyDescent="0.25">
      <c r="A38" s="54" t="s">
        <v>35</v>
      </c>
      <c r="B38" s="55"/>
      <c r="C38" s="56"/>
      <c r="D38" s="7" t="s">
        <v>6</v>
      </c>
      <c r="E38" s="6" t="s">
        <v>7</v>
      </c>
      <c r="F38" s="6" t="s">
        <v>3</v>
      </c>
    </row>
    <row r="39" spans="1:6" s="2" customFormat="1" x14ac:dyDescent="0.25">
      <c r="A39" s="60" t="s">
        <v>83</v>
      </c>
      <c r="B39" s="61"/>
      <c r="C39" s="61"/>
      <c r="D39" s="9"/>
      <c r="E39" s="12">
        <v>173</v>
      </c>
      <c r="F39" s="12">
        <f t="shared" ref="F39" si="1">D39*E39</f>
        <v>0</v>
      </c>
    </row>
    <row r="40" spans="1:6" s="2" customFormat="1" x14ac:dyDescent="0.25">
      <c r="A40" s="60" t="s">
        <v>87</v>
      </c>
      <c r="B40" s="61"/>
      <c r="C40" s="61"/>
      <c r="D40" s="9"/>
      <c r="E40" s="12">
        <v>224</v>
      </c>
      <c r="F40" s="12">
        <f t="shared" ref="F40" si="2">D40*E40</f>
        <v>0</v>
      </c>
    </row>
    <row r="41" spans="1:6" s="2" customFormat="1" x14ac:dyDescent="0.25">
      <c r="A41" s="60" t="s">
        <v>36</v>
      </c>
      <c r="B41" s="61"/>
      <c r="C41" s="61"/>
      <c r="D41" s="9"/>
      <c r="E41" s="12">
        <v>110</v>
      </c>
      <c r="F41" s="12">
        <f t="shared" ref="F41:F44" si="3">D41*E41</f>
        <v>0</v>
      </c>
    </row>
    <row r="42" spans="1:6" s="2" customFormat="1" x14ac:dyDescent="0.25">
      <c r="A42" s="60" t="s">
        <v>37</v>
      </c>
      <c r="B42" s="61"/>
      <c r="C42" s="61"/>
      <c r="D42" s="9"/>
      <c r="E42" s="12">
        <v>54</v>
      </c>
      <c r="F42" s="12">
        <f t="shared" si="3"/>
        <v>0</v>
      </c>
    </row>
    <row r="43" spans="1:6" s="2" customFormat="1" x14ac:dyDescent="0.25">
      <c r="A43" s="60" t="s">
        <v>79</v>
      </c>
      <c r="B43" s="61"/>
      <c r="C43" s="61"/>
      <c r="D43" s="9"/>
      <c r="E43" s="12">
        <v>59.49</v>
      </c>
      <c r="F43" s="12">
        <f t="shared" ref="F43" si="4">D43*E43</f>
        <v>0</v>
      </c>
    </row>
    <row r="44" spans="1:6" s="2" customFormat="1" x14ac:dyDescent="0.25">
      <c r="A44" s="60" t="s">
        <v>38</v>
      </c>
      <c r="B44" s="61"/>
      <c r="C44" s="61"/>
      <c r="D44" s="9"/>
      <c r="E44" s="12">
        <v>12.74</v>
      </c>
      <c r="F44" s="12">
        <f t="shared" si="3"/>
        <v>0</v>
      </c>
    </row>
    <row r="45" spans="1:6" s="2" customFormat="1" x14ac:dyDescent="0.25">
      <c r="A45" s="54" t="s">
        <v>39</v>
      </c>
      <c r="B45" s="55"/>
      <c r="C45" s="56"/>
      <c r="D45" s="7" t="s">
        <v>6</v>
      </c>
      <c r="E45" s="6" t="s">
        <v>7</v>
      </c>
      <c r="F45" s="6" t="s">
        <v>3</v>
      </c>
    </row>
    <row r="46" spans="1:6" s="2" customFormat="1" x14ac:dyDescent="0.25">
      <c r="A46" s="60" t="s">
        <v>40</v>
      </c>
      <c r="B46" s="61"/>
      <c r="C46" s="61"/>
      <c r="D46" s="9"/>
      <c r="E46" s="12">
        <v>17</v>
      </c>
      <c r="F46" s="12">
        <f>D46*E46</f>
        <v>0</v>
      </c>
    </row>
    <row r="47" spans="1:6" s="2" customFormat="1" x14ac:dyDescent="0.25">
      <c r="A47" s="60" t="s">
        <v>41</v>
      </c>
      <c r="B47" s="61"/>
      <c r="C47" s="61"/>
      <c r="D47" s="9"/>
      <c r="E47" s="12">
        <v>24</v>
      </c>
      <c r="F47" s="12">
        <f>D47*E47</f>
        <v>0</v>
      </c>
    </row>
    <row r="48" spans="1:6" s="2" customFormat="1" x14ac:dyDescent="0.25">
      <c r="A48" s="60" t="s">
        <v>42</v>
      </c>
      <c r="B48" s="61"/>
      <c r="C48" s="61"/>
      <c r="D48" s="9"/>
      <c r="E48" s="12">
        <v>36.99</v>
      </c>
      <c r="F48" s="12">
        <f>D48*E48</f>
        <v>0</v>
      </c>
    </row>
    <row r="49" spans="1:6" s="2" customFormat="1" x14ac:dyDescent="0.25">
      <c r="A49" s="54" t="s">
        <v>43</v>
      </c>
      <c r="B49" s="55"/>
      <c r="C49" s="56"/>
      <c r="D49" s="7" t="s">
        <v>6</v>
      </c>
      <c r="E49" s="6" t="s">
        <v>7</v>
      </c>
      <c r="F49" s="6" t="s">
        <v>3</v>
      </c>
    </row>
    <row r="50" spans="1:6" s="2" customFormat="1" x14ac:dyDescent="0.25">
      <c r="A50" s="60" t="s">
        <v>44</v>
      </c>
      <c r="B50" s="61"/>
      <c r="C50" s="61"/>
      <c r="D50" s="9"/>
      <c r="E50" s="12">
        <v>97.49</v>
      </c>
      <c r="F50" s="12">
        <f t="shared" ref="F50:F57" si="5">D50*E50</f>
        <v>0</v>
      </c>
    </row>
    <row r="51" spans="1:6" s="2" customFormat="1" x14ac:dyDescent="0.25">
      <c r="A51" s="60" t="s">
        <v>45</v>
      </c>
      <c r="B51" s="61"/>
      <c r="C51" s="61"/>
      <c r="D51" s="9"/>
      <c r="E51" s="12">
        <v>49.99</v>
      </c>
      <c r="F51" s="12">
        <f t="shared" si="5"/>
        <v>0</v>
      </c>
    </row>
    <row r="52" spans="1:6" s="2" customFormat="1" x14ac:dyDescent="0.25">
      <c r="A52" s="60" t="s">
        <v>88</v>
      </c>
      <c r="B52" s="61"/>
      <c r="C52" s="61"/>
      <c r="D52" s="9"/>
      <c r="E52" s="12">
        <v>17.989999999999998</v>
      </c>
      <c r="F52" s="12">
        <f t="shared" si="5"/>
        <v>0</v>
      </c>
    </row>
    <row r="53" spans="1:6" s="2" customFormat="1" x14ac:dyDescent="0.25">
      <c r="A53" s="60" t="s">
        <v>46</v>
      </c>
      <c r="B53" s="61"/>
      <c r="C53" s="61"/>
      <c r="D53" s="9"/>
      <c r="E53" s="12">
        <v>54.98</v>
      </c>
      <c r="F53" s="12">
        <f t="shared" si="5"/>
        <v>0</v>
      </c>
    </row>
    <row r="54" spans="1:6" s="2" customFormat="1" x14ac:dyDescent="0.25">
      <c r="A54" s="60" t="s">
        <v>47</v>
      </c>
      <c r="B54" s="61"/>
      <c r="C54" s="61"/>
      <c r="D54" s="9"/>
      <c r="E54" s="12">
        <v>53.99</v>
      </c>
      <c r="F54" s="12">
        <f t="shared" si="5"/>
        <v>0</v>
      </c>
    </row>
    <row r="55" spans="1:6" s="2" customFormat="1" x14ac:dyDescent="0.25">
      <c r="A55" s="60" t="s">
        <v>70</v>
      </c>
      <c r="B55" s="61"/>
      <c r="C55" s="61"/>
      <c r="D55" s="9"/>
      <c r="E55" s="12">
        <v>6</v>
      </c>
      <c r="F55" s="12">
        <f t="shared" si="5"/>
        <v>0</v>
      </c>
    </row>
    <row r="56" spans="1:6" s="2" customFormat="1" x14ac:dyDescent="0.25">
      <c r="A56" s="60" t="s">
        <v>94</v>
      </c>
      <c r="B56" s="61"/>
      <c r="C56" s="61"/>
      <c r="D56" s="9"/>
      <c r="E56" s="12">
        <v>29.99</v>
      </c>
      <c r="F56" s="12">
        <f t="shared" si="5"/>
        <v>0</v>
      </c>
    </row>
    <row r="57" spans="1:6" s="2" customFormat="1" x14ac:dyDescent="0.25">
      <c r="A57" s="60" t="s">
        <v>48</v>
      </c>
      <c r="B57" s="61"/>
      <c r="C57" s="61"/>
      <c r="D57" s="9"/>
      <c r="E57" s="12">
        <v>21.59</v>
      </c>
      <c r="F57" s="12">
        <f t="shared" si="5"/>
        <v>0</v>
      </c>
    </row>
    <row r="58" spans="1:6" s="2" customFormat="1" x14ac:dyDescent="0.25">
      <c r="A58" s="54" t="s">
        <v>2</v>
      </c>
      <c r="B58" s="55"/>
      <c r="C58" s="56"/>
      <c r="D58" s="7" t="s">
        <v>6</v>
      </c>
      <c r="E58" s="6" t="s">
        <v>7</v>
      </c>
      <c r="F58" s="6" t="s">
        <v>3</v>
      </c>
    </row>
    <row r="59" spans="1:6" x14ac:dyDescent="0.25">
      <c r="A59" s="57" t="s">
        <v>49</v>
      </c>
      <c r="B59" s="58"/>
      <c r="C59" s="59"/>
      <c r="D59" s="10"/>
      <c r="E59" s="14">
        <v>16.48</v>
      </c>
      <c r="F59" s="13">
        <f t="shared" ref="F59:F60" si="6">D59*E59</f>
        <v>0</v>
      </c>
    </row>
    <row r="60" spans="1:6" x14ac:dyDescent="0.25">
      <c r="A60" s="57" t="s">
        <v>50</v>
      </c>
      <c r="B60" s="58"/>
      <c r="C60" s="59"/>
      <c r="D60" s="10"/>
      <c r="E60" s="14">
        <v>25</v>
      </c>
      <c r="F60" s="13">
        <f t="shared" si="6"/>
        <v>0</v>
      </c>
    </row>
    <row r="61" spans="1:6" x14ac:dyDescent="0.25">
      <c r="A61" s="57" t="s">
        <v>93</v>
      </c>
      <c r="B61" s="58"/>
      <c r="C61" s="59"/>
      <c r="D61" s="10"/>
      <c r="E61" s="14">
        <v>7.99</v>
      </c>
      <c r="F61" s="13">
        <f t="shared" ref="F61" si="7">D61*E61</f>
        <v>0</v>
      </c>
    </row>
    <row r="62" spans="1:6" x14ac:dyDescent="0.25">
      <c r="A62" s="57" t="s">
        <v>24</v>
      </c>
      <c r="B62" s="58"/>
      <c r="C62" s="59"/>
      <c r="D62" s="10"/>
      <c r="E62" s="14">
        <v>5.09</v>
      </c>
      <c r="F62" s="13">
        <f t="shared" ref="F62" si="8">D62*E62</f>
        <v>0</v>
      </c>
    </row>
    <row r="63" spans="1:6" x14ac:dyDescent="0.25">
      <c r="A63" s="57" t="s">
        <v>84</v>
      </c>
      <c r="B63" s="58"/>
      <c r="C63" s="59"/>
      <c r="D63" s="10"/>
      <c r="E63" s="14">
        <v>5.49</v>
      </c>
      <c r="F63" s="13">
        <f t="shared" ref="F63" si="9">D63*E63</f>
        <v>0</v>
      </c>
    </row>
    <row r="64" spans="1:6" x14ac:dyDescent="0.25">
      <c r="A64" s="57" t="s">
        <v>51</v>
      </c>
      <c r="B64" s="58"/>
      <c r="C64" s="59"/>
      <c r="D64" s="10"/>
      <c r="E64" s="14">
        <v>10.46</v>
      </c>
      <c r="F64" s="13">
        <f t="shared" ref="F64:F102" si="10">D64*E64</f>
        <v>0</v>
      </c>
    </row>
    <row r="65" spans="1:6" x14ac:dyDescent="0.25">
      <c r="A65" s="57" t="s">
        <v>52</v>
      </c>
      <c r="B65" s="58"/>
      <c r="C65" s="59"/>
      <c r="D65" s="10"/>
      <c r="E65" s="14">
        <v>13.38</v>
      </c>
      <c r="F65" s="13">
        <f t="shared" si="10"/>
        <v>0</v>
      </c>
    </row>
    <row r="66" spans="1:6" x14ac:dyDescent="0.25">
      <c r="A66" s="57" t="s">
        <v>78</v>
      </c>
      <c r="B66" s="58"/>
      <c r="C66" s="59"/>
      <c r="D66" s="10"/>
      <c r="E66" s="14">
        <v>10.49</v>
      </c>
      <c r="F66" s="13">
        <f t="shared" si="10"/>
        <v>0</v>
      </c>
    </row>
    <row r="67" spans="1:6" x14ac:dyDescent="0.25">
      <c r="A67" s="57" t="s">
        <v>103</v>
      </c>
      <c r="B67" s="58"/>
      <c r="C67" s="59"/>
      <c r="D67" s="10"/>
      <c r="E67" s="14">
        <v>14.99</v>
      </c>
      <c r="F67" s="13">
        <f t="shared" ref="F67" si="11">D67*E67</f>
        <v>0</v>
      </c>
    </row>
    <row r="68" spans="1:6" x14ac:dyDescent="0.25">
      <c r="A68" s="57" t="s">
        <v>53</v>
      </c>
      <c r="B68" s="58"/>
      <c r="C68" s="59"/>
      <c r="D68" s="10"/>
      <c r="E68" s="14">
        <v>29.99</v>
      </c>
      <c r="F68" s="13">
        <f t="shared" si="10"/>
        <v>0</v>
      </c>
    </row>
    <row r="69" spans="1:6" x14ac:dyDescent="0.25">
      <c r="A69" s="57" t="s">
        <v>54</v>
      </c>
      <c r="B69" s="58"/>
      <c r="C69" s="59"/>
      <c r="D69" s="10"/>
      <c r="E69" s="14">
        <v>8.25</v>
      </c>
      <c r="F69" s="13">
        <f t="shared" ref="F69" si="12">D69*E69</f>
        <v>0</v>
      </c>
    </row>
    <row r="70" spans="1:6" x14ac:dyDescent="0.25">
      <c r="A70" s="57" t="s">
        <v>55</v>
      </c>
      <c r="B70" s="58"/>
      <c r="C70" s="59"/>
      <c r="D70" s="10"/>
      <c r="E70" s="14">
        <v>24.99</v>
      </c>
      <c r="F70" s="13">
        <f t="shared" si="10"/>
        <v>0</v>
      </c>
    </row>
    <row r="71" spans="1:6" x14ac:dyDescent="0.25">
      <c r="A71" s="57" t="s">
        <v>96</v>
      </c>
      <c r="B71" s="58"/>
      <c r="C71" s="59"/>
      <c r="D71" s="10"/>
      <c r="E71" s="14">
        <v>90.99</v>
      </c>
      <c r="F71" s="13">
        <f t="shared" ref="F71:F73" si="13">D71*E71</f>
        <v>0</v>
      </c>
    </row>
    <row r="72" spans="1:6" x14ac:dyDescent="0.25">
      <c r="A72" s="57" t="s">
        <v>99</v>
      </c>
      <c r="B72" s="58"/>
      <c r="C72" s="59"/>
      <c r="D72" s="10"/>
      <c r="E72" s="14">
        <v>56.27</v>
      </c>
      <c r="F72" s="13">
        <f t="shared" si="13"/>
        <v>0</v>
      </c>
    </row>
    <row r="73" spans="1:6" x14ac:dyDescent="0.25">
      <c r="A73" s="57" t="s">
        <v>100</v>
      </c>
      <c r="B73" s="58"/>
      <c r="C73" s="59"/>
      <c r="D73" s="10"/>
      <c r="E73" s="14">
        <v>63.53</v>
      </c>
      <c r="F73" s="13">
        <f t="shared" si="13"/>
        <v>0</v>
      </c>
    </row>
    <row r="74" spans="1:6" x14ac:dyDescent="0.25">
      <c r="A74" s="57" t="s">
        <v>97</v>
      </c>
      <c r="B74" s="58"/>
      <c r="C74" s="59"/>
      <c r="D74" s="10"/>
      <c r="E74" s="14">
        <v>145.22</v>
      </c>
      <c r="F74" s="13">
        <f t="shared" ref="F74:F75" si="14">D74*E74</f>
        <v>0</v>
      </c>
    </row>
    <row r="75" spans="1:6" x14ac:dyDescent="0.25">
      <c r="A75" s="57" t="s">
        <v>98</v>
      </c>
      <c r="B75" s="58"/>
      <c r="C75" s="59"/>
      <c r="D75" s="10"/>
      <c r="E75" s="14">
        <v>161.57</v>
      </c>
      <c r="F75" s="13">
        <f t="shared" si="14"/>
        <v>0</v>
      </c>
    </row>
    <row r="76" spans="1:6" x14ac:dyDescent="0.25">
      <c r="A76" s="57" t="s">
        <v>101</v>
      </c>
      <c r="B76" s="58"/>
      <c r="C76" s="59"/>
      <c r="D76" s="10"/>
      <c r="E76" s="14">
        <v>3.03</v>
      </c>
      <c r="F76" s="13">
        <f t="shared" ref="F76" si="15">D76*E76</f>
        <v>0</v>
      </c>
    </row>
    <row r="77" spans="1:6" x14ac:dyDescent="0.25">
      <c r="A77" s="57" t="s">
        <v>105</v>
      </c>
      <c r="B77" s="58"/>
      <c r="C77" s="59"/>
      <c r="D77" s="10"/>
      <c r="E77" s="14">
        <v>7.08</v>
      </c>
      <c r="F77" s="13">
        <f t="shared" ref="F77" si="16">D77*E77</f>
        <v>0</v>
      </c>
    </row>
    <row r="78" spans="1:6" x14ac:dyDescent="0.25">
      <c r="A78" s="57" t="s">
        <v>56</v>
      </c>
      <c r="B78" s="58"/>
      <c r="C78" s="59"/>
      <c r="D78" s="10"/>
      <c r="E78" s="14">
        <v>8.99</v>
      </c>
      <c r="F78" s="13">
        <f t="shared" si="10"/>
        <v>0</v>
      </c>
    </row>
    <row r="79" spans="1:6" x14ac:dyDescent="0.25">
      <c r="A79" s="57" t="s">
        <v>57</v>
      </c>
      <c r="B79" s="58"/>
      <c r="C79" s="59"/>
      <c r="D79" s="10"/>
      <c r="E79" s="14">
        <v>43.45</v>
      </c>
      <c r="F79" s="13">
        <f t="shared" ref="F79" si="17">D79*E79</f>
        <v>0</v>
      </c>
    </row>
    <row r="80" spans="1:6" x14ac:dyDescent="0.25">
      <c r="A80" s="57" t="s">
        <v>58</v>
      </c>
      <c r="B80" s="58"/>
      <c r="C80" s="59"/>
      <c r="D80" s="10"/>
      <c r="E80" s="14">
        <v>67.989999999999995</v>
      </c>
      <c r="F80" s="13">
        <f t="shared" si="10"/>
        <v>0</v>
      </c>
    </row>
    <row r="81" spans="1:6" x14ac:dyDescent="0.25">
      <c r="A81" s="79" t="s">
        <v>59</v>
      </c>
      <c r="B81" s="79"/>
      <c r="C81" s="79"/>
      <c r="D81" s="10"/>
      <c r="E81" s="14">
        <v>42</v>
      </c>
      <c r="F81" s="13">
        <f t="shared" si="10"/>
        <v>0</v>
      </c>
    </row>
    <row r="82" spans="1:6" x14ac:dyDescent="0.25">
      <c r="A82" s="79" t="s">
        <v>60</v>
      </c>
      <c r="B82" s="79"/>
      <c r="C82" s="79"/>
      <c r="D82" s="10"/>
      <c r="E82" s="14">
        <v>60.04</v>
      </c>
      <c r="F82" s="13">
        <f t="shared" ref="F82:F83" si="18">D82*E82</f>
        <v>0</v>
      </c>
    </row>
    <row r="83" spans="1:6" x14ac:dyDescent="0.25">
      <c r="A83" s="57" t="s">
        <v>61</v>
      </c>
      <c r="B83" s="58"/>
      <c r="C83" s="59"/>
      <c r="D83" s="18"/>
      <c r="E83" s="14">
        <v>82</v>
      </c>
      <c r="F83" s="13">
        <f t="shared" si="18"/>
        <v>0</v>
      </c>
    </row>
    <row r="84" spans="1:6" x14ac:dyDescent="0.25">
      <c r="A84" s="57" t="s">
        <v>62</v>
      </c>
      <c r="B84" s="58"/>
      <c r="C84" s="59"/>
      <c r="D84" s="10"/>
      <c r="E84" s="14">
        <v>15</v>
      </c>
      <c r="F84" s="13">
        <f t="shared" si="10"/>
        <v>0</v>
      </c>
    </row>
    <row r="85" spans="1:6" x14ac:dyDescent="0.25">
      <c r="A85" s="57" t="s">
        <v>67</v>
      </c>
      <c r="B85" s="58"/>
      <c r="C85" s="59"/>
      <c r="D85" s="18"/>
      <c r="E85" s="14">
        <v>3.6</v>
      </c>
      <c r="F85" s="13">
        <f t="shared" ref="F85" si="19">D85*E85</f>
        <v>0</v>
      </c>
    </row>
    <row r="86" spans="1:6" x14ac:dyDescent="0.25">
      <c r="A86" s="57" t="s">
        <v>68</v>
      </c>
      <c r="B86" s="58"/>
      <c r="C86" s="59"/>
      <c r="D86" s="18"/>
      <c r="E86" s="14">
        <v>12.99</v>
      </c>
      <c r="F86" s="13">
        <f t="shared" si="10"/>
        <v>0</v>
      </c>
    </row>
    <row r="87" spans="1:6" x14ac:dyDescent="0.25">
      <c r="A87" s="57" t="s">
        <v>64</v>
      </c>
      <c r="B87" s="58"/>
      <c r="C87" s="59"/>
      <c r="D87" s="18"/>
      <c r="E87" s="14">
        <v>9.65</v>
      </c>
      <c r="F87" s="13">
        <f t="shared" si="10"/>
        <v>0</v>
      </c>
    </row>
    <row r="88" spans="1:6" x14ac:dyDescent="0.25">
      <c r="A88" s="57" t="s">
        <v>65</v>
      </c>
      <c r="B88" s="58"/>
      <c r="C88" s="59"/>
      <c r="D88" s="18"/>
      <c r="E88" s="14">
        <v>12.49</v>
      </c>
      <c r="F88" s="13">
        <f t="shared" si="10"/>
        <v>0</v>
      </c>
    </row>
    <row r="89" spans="1:6" x14ac:dyDescent="0.25">
      <c r="A89" s="57" t="s">
        <v>66</v>
      </c>
      <c r="B89" s="58"/>
      <c r="C89" s="59"/>
      <c r="D89" s="18"/>
      <c r="E89" s="14">
        <v>16.95</v>
      </c>
      <c r="F89" s="13">
        <f t="shared" ref="F89" si="20">D89*E89</f>
        <v>0</v>
      </c>
    </row>
    <row r="90" spans="1:6" x14ac:dyDescent="0.25">
      <c r="A90" s="57" t="s">
        <v>69</v>
      </c>
      <c r="B90" s="58"/>
      <c r="C90" s="59"/>
      <c r="D90" s="10"/>
      <c r="E90" s="14">
        <v>34.99</v>
      </c>
      <c r="F90" s="13">
        <f t="shared" ref="F90" si="21">D90*E90</f>
        <v>0</v>
      </c>
    </row>
    <row r="91" spans="1:6" x14ac:dyDescent="0.25">
      <c r="A91" s="57" t="s">
        <v>102</v>
      </c>
      <c r="B91" s="58"/>
      <c r="C91" s="59"/>
      <c r="D91" s="18"/>
      <c r="E91" s="14">
        <v>7.46</v>
      </c>
      <c r="F91" s="13">
        <f t="shared" ref="F91:F92" si="22">D91*E91</f>
        <v>0</v>
      </c>
    </row>
    <row r="92" spans="1:6" x14ac:dyDescent="0.25">
      <c r="A92" s="79" t="s">
        <v>71</v>
      </c>
      <c r="B92" s="79"/>
      <c r="C92" s="80"/>
      <c r="D92" s="19"/>
      <c r="E92" s="27">
        <v>51.73</v>
      </c>
      <c r="F92" s="15">
        <f t="shared" si="22"/>
        <v>0</v>
      </c>
    </row>
    <row r="93" spans="1:6" x14ac:dyDescent="0.25">
      <c r="A93" s="57" t="s">
        <v>90</v>
      </c>
      <c r="B93" s="58"/>
      <c r="C93" s="59"/>
      <c r="D93" s="18"/>
      <c r="E93" s="14">
        <v>106.78</v>
      </c>
      <c r="F93" s="13">
        <f t="shared" si="10"/>
        <v>0</v>
      </c>
    </row>
    <row r="94" spans="1:6" x14ac:dyDescent="0.25">
      <c r="A94" s="57" t="s">
        <v>63</v>
      </c>
      <c r="B94" s="58"/>
      <c r="C94" s="59"/>
      <c r="D94" s="18"/>
      <c r="E94" s="14">
        <v>27.14</v>
      </c>
      <c r="F94" s="13">
        <f t="shared" si="10"/>
        <v>0</v>
      </c>
    </row>
    <row r="95" spans="1:6" x14ac:dyDescent="0.25">
      <c r="A95" s="57" t="s">
        <v>91</v>
      </c>
      <c r="B95" s="58"/>
      <c r="C95" s="59"/>
      <c r="D95" s="18"/>
      <c r="E95" s="14">
        <v>997.99</v>
      </c>
      <c r="F95" s="13">
        <f t="shared" ref="F95" si="23">D95*E95</f>
        <v>0</v>
      </c>
    </row>
    <row r="96" spans="1:6" x14ac:dyDescent="0.25">
      <c r="A96" s="57" t="s">
        <v>92</v>
      </c>
      <c r="B96" s="58"/>
      <c r="C96" s="59"/>
      <c r="D96" s="18"/>
      <c r="E96" s="14">
        <v>43.66</v>
      </c>
      <c r="F96" s="13">
        <f t="shared" ref="F96" si="24">D96*E96</f>
        <v>0</v>
      </c>
    </row>
    <row r="97" spans="1:6" x14ac:dyDescent="0.25">
      <c r="A97" s="57" t="s">
        <v>80</v>
      </c>
      <c r="B97" s="58"/>
      <c r="C97" s="59"/>
      <c r="D97" s="18"/>
      <c r="E97" s="14">
        <v>24</v>
      </c>
      <c r="F97" s="13">
        <f t="shared" ref="F97" si="25">D97*E97</f>
        <v>0</v>
      </c>
    </row>
    <row r="98" spans="1:6" x14ac:dyDescent="0.25">
      <c r="A98" s="57" t="s">
        <v>72</v>
      </c>
      <c r="B98" s="58"/>
      <c r="C98" s="59"/>
      <c r="D98" s="10"/>
      <c r="E98" s="14">
        <v>2.12</v>
      </c>
      <c r="F98" s="13">
        <f t="shared" ref="F98" si="26">D98*E98</f>
        <v>0</v>
      </c>
    </row>
    <row r="99" spans="1:6" x14ac:dyDescent="0.25">
      <c r="A99" s="57" t="s">
        <v>74</v>
      </c>
      <c r="B99" s="58"/>
      <c r="C99" s="59"/>
      <c r="D99" s="10"/>
      <c r="E99" s="14">
        <v>10.99</v>
      </c>
      <c r="F99" s="13">
        <f t="shared" ref="F99" si="27">D99*E99</f>
        <v>0</v>
      </c>
    </row>
    <row r="100" spans="1:6" x14ac:dyDescent="0.25">
      <c r="A100" s="57" t="s">
        <v>73</v>
      </c>
      <c r="B100" s="58"/>
      <c r="C100" s="59"/>
      <c r="D100" s="10"/>
      <c r="E100" s="14">
        <v>11.99</v>
      </c>
      <c r="F100" s="13">
        <f t="shared" ref="F100" si="28">D100*E100</f>
        <v>0</v>
      </c>
    </row>
    <row r="101" spans="1:6" x14ac:dyDescent="0.25">
      <c r="A101" s="57" t="s">
        <v>76</v>
      </c>
      <c r="B101" s="58"/>
      <c r="C101" s="59"/>
      <c r="D101" s="10"/>
      <c r="E101" s="14">
        <v>24.99</v>
      </c>
      <c r="F101" s="13">
        <f t="shared" ref="F101" si="29">D101*E101</f>
        <v>0</v>
      </c>
    </row>
    <row r="102" spans="1:6" ht="15.75" thickBot="1" x14ac:dyDescent="0.3">
      <c r="A102" s="57" t="s">
        <v>104</v>
      </c>
      <c r="B102" s="58"/>
      <c r="C102" s="59"/>
      <c r="D102" s="10"/>
      <c r="E102" s="14">
        <v>63.58</v>
      </c>
      <c r="F102" s="13">
        <f t="shared" si="10"/>
        <v>0</v>
      </c>
    </row>
    <row r="103" spans="1:6" ht="35.450000000000003" customHeight="1" thickTop="1" thickBot="1" x14ac:dyDescent="0.3">
      <c r="C103" s="76" t="s">
        <v>10</v>
      </c>
      <c r="D103" s="77"/>
      <c r="E103" s="78"/>
      <c r="F103" s="17">
        <f>SUM(F22:F102)</f>
        <v>0</v>
      </c>
    </row>
    <row r="104" spans="1:6" ht="15.75" thickTop="1" x14ac:dyDescent="0.25"/>
    <row r="105" spans="1:6" x14ac:dyDescent="0.25">
      <c r="A105" t="s">
        <v>4</v>
      </c>
    </row>
    <row r="106" spans="1:6" ht="54.6" customHeight="1" x14ac:dyDescent="0.25">
      <c r="B106" s="32" t="s">
        <v>9</v>
      </c>
      <c r="C106" s="32"/>
      <c r="D106" s="32"/>
      <c r="E106" s="32"/>
      <c r="F106" s="5"/>
    </row>
  </sheetData>
  <mergeCells count="102">
    <mergeCell ref="A80:C80"/>
    <mergeCell ref="A83:C83"/>
    <mergeCell ref="A69:C69"/>
    <mergeCell ref="A71:C71"/>
    <mergeCell ref="A85:C85"/>
    <mergeCell ref="A84:C84"/>
    <mergeCell ref="A79:C79"/>
    <mergeCell ref="A61:C61"/>
    <mergeCell ref="A62:C62"/>
    <mergeCell ref="A81:C81"/>
    <mergeCell ref="A82:C82"/>
    <mergeCell ref="A78:C78"/>
    <mergeCell ref="A74:C74"/>
    <mergeCell ref="A75:C75"/>
    <mergeCell ref="A72:C72"/>
    <mergeCell ref="A73:C73"/>
    <mergeCell ref="A67:C67"/>
    <mergeCell ref="A68:C68"/>
    <mergeCell ref="B106:E106"/>
    <mergeCell ref="A102:C102"/>
    <mergeCell ref="A100:C100"/>
    <mergeCell ref="A99:C99"/>
    <mergeCell ref="C103:E103"/>
    <mergeCell ref="A98:C98"/>
    <mergeCell ref="A86:C86"/>
    <mergeCell ref="A87:C87"/>
    <mergeCell ref="A97:C97"/>
    <mergeCell ref="A88:C88"/>
    <mergeCell ref="A89:C89"/>
    <mergeCell ref="A92:C92"/>
    <mergeCell ref="A90:C90"/>
    <mergeCell ref="A95:C95"/>
    <mergeCell ref="A96:C96"/>
    <mergeCell ref="A101:C101"/>
    <mergeCell ref="A94:C94"/>
    <mergeCell ref="A93:C93"/>
    <mergeCell ref="A91:C91"/>
    <mergeCell ref="A76:C76"/>
    <mergeCell ref="A77:C77"/>
    <mergeCell ref="A1:F1"/>
    <mergeCell ref="A2:F2"/>
    <mergeCell ref="A4:F4"/>
    <mergeCell ref="A5:F5"/>
    <mergeCell ref="A12:B12"/>
    <mergeCell ref="A7:B7"/>
    <mergeCell ref="A8:B8"/>
    <mergeCell ref="A9:B9"/>
    <mergeCell ref="A10:B10"/>
    <mergeCell ref="A11:B11"/>
    <mergeCell ref="A32:C32"/>
    <mergeCell ref="A39:C39"/>
    <mergeCell ref="A49:C49"/>
    <mergeCell ref="A33:C33"/>
    <mergeCell ref="A40:C40"/>
    <mergeCell ref="A14:F14"/>
    <mergeCell ref="A27:C27"/>
    <mergeCell ref="A37:C37"/>
    <mergeCell ref="A38:C38"/>
    <mergeCell ref="A43:C43"/>
    <mergeCell ref="A16:B16"/>
    <mergeCell ref="A18:F18"/>
    <mergeCell ref="A20:F20"/>
    <mergeCell ref="A15:B15"/>
    <mergeCell ref="C15:F15"/>
    <mergeCell ref="A17:F17"/>
    <mergeCell ref="A19:F19"/>
    <mergeCell ref="C16:F16"/>
    <mergeCell ref="A28:C28"/>
    <mergeCell ref="A29:C29"/>
    <mergeCell ref="A30:C30"/>
    <mergeCell ref="A41:C41"/>
    <mergeCell ref="A42:C42"/>
    <mergeCell ref="A31:C31"/>
    <mergeCell ref="A22:C22"/>
    <mergeCell ref="A23:C23"/>
    <mergeCell ref="A24:C24"/>
    <mergeCell ref="A25:C25"/>
    <mergeCell ref="A26:C26"/>
    <mergeCell ref="A34:C34"/>
    <mergeCell ref="A35:C35"/>
    <mergeCell ref="A36:C36"/>
    <mergeCell ref="A60:C60"/>
    <mergeCell ref="A64:C64"/>
    <mergeCell ref="A70:C70"/>
    <mergeCell ref="A63:C63"/>
    <mergeCell ref="A44:C44"/>
    <mergeCell ref="A54:C54"/>
    <mergeCell ref="A57:C57"/>
    <mergeCell ref="A52:C52"/>
    <mergeCell ref="A53:C53"/>
    <mergeCell ref="A55:C55"/>
    <mergeCell ref="A50:C50"/>
    <mergeCell ref="A51:C51"/>
    <mergeCell ref="A56:C56"/>
    <mergeCell ref="A47:C47"/>
    <mergeCell ref="A45:C45"/>
    <mergeCell ref="A48:C48"/>
    <mergeCell ref="A46:C46"/>
    <mergeCell ref="A59:C59"/>
    <mergeCell ref="A65:C65"/>
    <mergeCell ref="A66:C66"/>
    <mergeCell ref="A58:C58"/>
  </mergeCells>
  <printOptions horizontalCentered="1"/>
  <pageMargins left="0" right="0" top="0.25" bottom="0.25" header="0.3" footer="0.05"/>
  <pageSetup scale="95"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9138D-BC79-424B-87DA-B1189D49B44F}">
  <dimension ref="A1:F33"/>
  <sheetViews>
    <sheetView showGridLines="0" workbookViewId="0">
      <selection sqref="A1:F1"/>
    </sheetView>
  </sheetViews>
  <sheetFormatPr defaultRowHeight="15" x14ac:dyDescent="0.25"/>
  <cols>
    <col min="1" max="1" width="2.85546875" customWidth="1"/>
    <col min="2" max="2" width="14.28515625" customWidth="1"/>
    <col min="3" max="3" width="54.5703125" customWidth="1"/>
    <col min="4" max="4" width="8.28515625" bestFit="1" customWidth="1"/>
    <col min="5" max="5" width="10.5703125" style="1" bestFit="1" customWidth="1"/>
    <col min="6" max="6" width="12.42578125" style="1" bestFit="1" customWidth="1"/>
  </cols>
  <sheetData>
    <row r="1" spans="1:6" s="4" customFormat="1" ht="65.25" customHeight="1" x14ac:dyDescent="0.5">
      <c r="A1" s="38" t="s">
        <v>15</v>
      </c>
      <c r="B1" s="38"/>
      <c r="C1" s="38"/>
      <c r="D1" s="38"/>
      <c r="E1" s="38"/>
      <c r="F1" s="38"/>
    </row>
    <row r="2" spans="1:6" s="3" customFormat="1" x14ac:dyDescent="0.25">
      <c r="A2" s="40" t="s">
        <v>11</v>
      </c>
      <c r="B2" s="40"/>
      <c r="C2" s="40"/>
      <c r="D2" s="40"/>
      <c r="E2" s="40"/>
      <c r="F2" s="40"/>
    </row>
    <row r="3" spans="1:6" s="3" customFormat="1" x14ac:dyDescent="0.25">
      <c r="A3" s="40" t="s">
        <v>8</v>
      </c>
      <c r="B3" s="40"/>
      <c r="C3" s="40"/>
      <c r="D3" s="40"/>
      <c r="E3" s="40"/>
      <c r="F3" s="40"/>
    </row>
    <row r="4" spans="1:6" ht="15.75" thickBot="1" x14ac:dyDescent="0.3"/>
    <row r="5" spans="1:6" ht="15" customHeight="1" thickTop="1" x14ac:dyDescent="0.25">
      <c r="A5" s="43" t="s">
        <v>20</v>
      </c>
      <c r="B5" s="44"/>
      <c r="C5" s="24"/>
    </row>
    <row r="6" spans="1:6" ht="15" customHeight="1" x14ac:dyDescent="0.25">
      <c r="A6" s="45" t="s">
        <v>0</v>
      </c>
      <c r="B6" s="46"/>
      <c r="C6" s="25"/>
    </row>
    <row r="7" spans="1:6" ht="15" customHeight="1" x14ac:dyDescent="0.25">
      <c r="A7" s="45" t="s">
        <v>27</v>
      </c>
      <c r="B7" s="46"/>
      <c r="C7" s="25"/>
    </row>
    <row r="8" spans="1:6" ht="15" customHeight="1" x14ac:dyDescent="0.25">
      <c r="A8" s="45" t="s">
        <v>13</v>
      </c>
      <c r="B8" s="46"/>
      <c r="C8" s="25"/>
    </row>
    <row r="9" spans="1:6" ht="15" customHeight="1" x14ac:dyDescent="0.25">
      <c r="A9" s="45" t="s">
        <v>1</v>
      </c>
      <c r="B9" s="46"/>
      <c r="C9" s="25"/>
    </row>
    <row r="10" spans="1:6" ht="51" customHeight="1" thickBot="1" x14ac:dyDescent="0.3">
      <c r="A10" s="41" t="s">
        <v>77</v>
      </c>
      <c r="B10" s="42"/>
      <c r="C10" s="26"/>
    </row>
    <row r="11" spans="1:6" ht="16.5" thickTop="1" thickBot="1" x14ac:dyDescent="0.3"/>
    <row r="12" spans="1:6" ht="15.75" thickTop="1" x14ac:dyDescent="0.25">
      <c r="A12" s="73" t="s">
        <v>12</v>
      </c>
      <c r="B12" s="74"/>
      <c r="C12" s="74"/>
      <c r="D12" s="74"/>
      <c r="E12" s="74"/>
      <c r="F12" s="75"/>
    </row>
    <row r="13" spans="1:6" ht="30" customHeight="1" x14ac:dyDescent="0.25">
      <c r="A13" s="62" t="s">
        <v>21</v>
      </c>
      <c r="B13" s="63"/>
      <c r="C13" s="67"/>
      <c r="D13" s="68"/>
      <c r="E13" s="68"/>
      <c r="F13" s="69"/>
    </row>
    <row r="14" spans="1:6" ht="30" customHeight="1" x14ac:dyDescent="0.25">
      <c r="A14" s="62" t="s">
        <v>22</v>
      </c>
      <c r="B14" s="63"/>
      <c r="C14" s="67"/>
      <c r="D14" s="68"/>
      <c r="E14" s="68"/>
      <c r="F14" s="69"/>
    </row>
    <row r="15" spans="1:6" x14ac:dyDescent="0.25">
      <c r="A15" s="70" t="s">
        <v>14</v>
      </c>
      <c r="B15" s="71"/>
      <c r="C15" s="71"/>
      <c r="D15" s="71"/>
      <c r="E15" s="71"/>
      <c r="F15" s="72"/>
    </row>
    <row r="16" spans="1:6" ht="30" customHeight="1" x14ac:dyDescent="0.25">
      <c r="A16" s="81"/>
      <c r="B16" s="82"/>
      <c r="C16" s="82"/>
      <c r="D16" s="82"/>
      <c r="E16" s="82"/>
      <c r="F16" s="83"/>
    </row>
    <row r="17" spans="1:6" x14ac:dyDescent="0.25">
      <c r="A17" s="47" t="s">
        <v>5</v>
      </c>
      <c r="B17" s="48"/>
      <c r="C17" s="48"/>
      <c r="D17" s="48"/>
      <c r="E17" s="48"/>
      <c r="F17" s="49"/>
    </row>
    <row r="18" spans="1:6" ht="30" customHeight="1" thickBot="1" x14ac:dyDescent="0.3">
      <c r="A18" s="84"/>
      <c r="B18" s="85"/>
      <c r="C18" s="85"/>
      <c r="D18" s="85"/>
      <c r="E18" s="85"/>
      <c r="F18" s="86"/>
    </row>
    <row r="19" spans="1:6" ht="15.75" thickTop="1" x14ac:dyDescent="0.25">
      <c r="A19" s="8"/>
      <c r="B19" s="8"/>
      <c r="C19" s="8"/>
      <c r="D19" s="8"/>
      <c r="E19" s="8"/>
      <c r="F19" s="8"/>
    </row>
    <row r="20" spans="1:6" s="3" customFormat="1" ht="18" customHeight="1" x14ac:dyDescent="0.25">
      <c r="A20" s="87" t="s">
        <v>16</v>
      </c>
      <c r="B20" s="87"/>
      <c r="C20" s="87"/>
      <c r="D20" s="87"/>
      <c r="E20" s="87"/>
      <c r="F20" s="87"/>
    </row>
    <row r="21" spans="1:6" s="2" customFormat="1" ht="24.75" customHeight="1" x14ac:dyDescent="0.25">
      <c r="A21" s="89" t="s">
        <v>17</v>
      </c>
      <c r="B21" s="90"/>
      <c r="C21" s="91"/>
      <c r="D21" s="7" t="s">
        <v>6</v>
      </c>
      <c r="E21" s="6" t="s">
        <v>7</v>
      </c>
      <c r="F21" s="6" t="s">
        <v>3</v>
      </c>
    </row>
    <row r="22" spans="1:6" ht="24.95" customHeight="1" x14ac:dyDescent="0.25">
      <c r="A22" s="57"/>
      <c r="B22" s="58"/>
      <c r="C22" s="59"/>
      <c r="D22" s="9"/>
      <c r="E22" s="12"/>
      <c r="F22" s="12">
        <f>D22*E22</f>
        <v>0</v>
      </c>
    </row>
    <row r="23" spans="1:6" ht="24.95" customHeight="1" x14ac:dyDescent="0.25">
      <c r="A23" s="57"/>
      <c r="B23" s="58"/>
      <c r="C23" s="59"/>
      <c r="D23" s="10"/>
      <c r="E23" s="13"/>
      <c r="F23" s="13">
        <f>D23*E23</f>
        <v>0</v>
      </c>
    </row>
    <row r="24" spans="1:6" ht="24.95" customHeight="1" x14ac:dyDescent="0.25">
      <c r="A24" s="57"/>
      <c r="B24" s="58"/>
      <c r="C24" s="59"/>
      <c r="D24" s="10"/>
      <c r="E24" s="13"/>
      <c r="F24" s="13">
        <f t="shared" ref="F24:F28" si="0">D24*E24</f>
        <v>0</v>
      </c>
    </row>
    <row r="25" spans="1:6" ht="24.95" customHeight="1" x14ac:dyDescent="0.25">
      <c r="A25" s="57"/>
      <c r="B25" s="58"/>
      <c r="C25" s="59"/>
      <c r="D25" s="10"/>
      <c r="E25" s="13"/>
      <c r="F25" s="13">
        <f t="shared" si="0"/>
        <v>0</v>
      </c>
    </row>
    <row r="26" spans="1:6" ht="24.95" customHeight="1" x14ac:dyDescent="0.25">
      <c r="A26" s="57"/>
      <c r="B26" s="58"/>
      <c r="C26" s="59"/>
      <c r="D26" s="10"/>
      <c r="E26" s="13"/>
      <c r="F26" s="13">
        <f t="shared" si="0"/>
        <v>0</v>
      </c>
    </row>
    <row r="27" spans="1:6" ht="24.95" customHeight="1" x14ac:dyDescent="0.25">
      <c r="A27" s="57"/>
      <c r="B27" s="58"/>
      <c r="C27" s="59"/>
      <c r="D27" s="10"/>
      <c r="E27" s="13"/>
      <c r="F27" s="13">
        <f t="shared" si="0"/>
        <v>0</v>
      </c>
    </row>
    <row r="28" spans="1:6" ht="24.95" customHeight="1" x14ac:dyDescent="0.25">
      <c r="A28" s="57"/>
      <c r="B28" s="58"/>
      <c r="C28" s="59"/>
      <c r="D28" s="10"/>
      <c r="E28" s="13"/>
      <c r="F28" s="13">
        <f t="shared" si="0"/>
        <v>0</v>
      </c>
    </row>
    <row r="29" spans="1:6" ht="24.95" customHeight="1" thickBot="1" x14ac:dyDescent="0.3">
      <c r="A29" s="57"/>
      <c r="B29" s="58"/>
      <c r="C29" s="88"/>
      <c r="D29" s="11"/>
      <c r="E29" s="15"/>
      <c r="F29" s="15">
        <f>D29*E29</f>
        <v>0</v>
      </c>
    </row>
    <row r="30" spans="1:6" ht="35.450000000000003" customHeight="1" thickTop="1" thickBot="1" x14ac:dyDescent="0.3">
      <c r="C30" s="76" t="s">
        <v>10</v>
      </c>
      <c r="D30" s="77"/>
      <c r="E30" s="78"/>
      <c r="F30" s="17">
        <f>SUM(F22:F29)</f>
        <v>0</v>
      </c>
    </row>
    <row r="31" spans="1:6" ht="10.5" customHeight="1" thickTop="1" x14ac:dyDescent="0.25"/>
    <row r="32" spans="1:6" x14ac:dyDescent="0.25">
      <c r="A32" t="s">
        <v>4</v>
      </c>
    </row>
    <row r="33" spans="2:6" ht="54.6" customHeight="1" x14ac:dyDescent="0.25">
      <c r="B33" s="32" t="s">
        <v>9</v>
      </c>
      <c r="C33" s="32"/>
      <c r="D33" s="32"/>
      <c r="E33" s="32"/>
      <c r="F33" s="5"/>
    </row>
  </sheetData>
  <mergeCells count="30">
    <mergeCell ref="A1:F1"/>
    <mergeCell ref="A2:F2"/>
    <mergeCell ref="A3:F3"/>
    <mergeCell ref="A10:B10"/>
    <mergeCell ref="A13:B13"/>
    <mergeCell ref="C13:F13"/>
    <mergeCell ref="A5:B5"/>
    <mergeCell ref="A6:B6"/>
    <mergeCell ref="A7:B7"/>
    <mergeCell ref="A8:B8"/>
    <mergeCell ref="A9:B9"/>
    <mergeCell ref="A12:F12"/>
    <mergeCell ref="A28:C28"/>
    <mergeCell ref="A29:C29"/>
    <mergeCell ref="C30:E30"/>
    <mergeCell ref="B33:E33"/>
    <mergeCell ref="A21:C21"/>
    <mergeCell ref="A22:C22"/>
    <mergeCell ref="A23:C23"/>
    <mergeCell ref="A24:C24"/>
    <mergeCell ref="A25:C25"/>
    <mergeCell ref="A26:C26"/>
    <mergeCell ref="C14:F14"/>
    <mergeCell ref="A14:B14"/>
    <mergeCell ref="A16:F16"/>
    <mergeCell ref="A18:F18"/>
    <mergeCell ref="A27:C27"/>
    <mergeCell ref="A15:F15"/>
    <mergeCell ref="A17:F17"/>
    <mergeCell ref="A20:F20"/>
  </mergeCells>
  <printOptions horizontalCentered="1"/>
  <pageMargins left="0" right="0" top="0.5" bottom="0.5" header="0.3" footer="0.3"/>
  <pageSetup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7DEA138FF34D4EB0BEAF7CE1DDAF97" ma:contentTypeVersion="3" ma:contentTypeDescription="Create a new document." ma:contentTypeScope="" ma:versionID="1b747ffa75c5da6efd206f8a70bf4122">
  <xsd:schema xmlns:xsd="http://www.w3.org/2001/XMLSchema" xmlns:xs="http://www.w3.org/2001/XMLSchema" xmlns:p="http://schemas.microsoft.com/office/2006/metadata/properties" xmlns:ns1="http://schemas.microsoft.com/sharepoint/v3" xmlns:ns2="116b35bd-8942-4d91-a2a9-3dca12a5c993" xmlns:ns3="beaf5f31-8cd1-41e4-a47a-7a8ecc96f470" targetNamespace="http://schemas.microsoft.com/office/2006/metadata/properties" ma:root="true" ma:fieldsID="063e3c267daabcb177b7019eedaf1363" ns1:_="" ns2:_="" ns3:_="">
    <xsd:import namespace="http://schemas.microsoft.com/sharepoint/v3"/>
    <xsd:import namespace="116b35bd-8942-4d91-a2a9-3dca12a5c993"/>
    <xsd:import namespace="beaf5f31-8cd1-41e4-a47a-7a8ecc96f470"/>
    <xsd:element name="properties">
      <xsd:complexType>
        <xsd:sequence>
          <xsd:element name="documentManagement">
            <xsd:complexType>
              <xsd:all>
                <xsd:element ref="ns1:PublishingStartDate" minOccurs="0"/>
                <xsd:element ref="ns1:PublishingExpirationDate" minOccurs="0"/>
                <xsd:element ref="ns2:Categor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6b35bd-8942-4d91-a2a9-3dca12a5c993" elementFormDefault="qualified">
    <xsd:import namespace="http://schemas.microsoft.com/office/2006/documentManagement/types"/>
    <xsd:import namespace="http://schemas.microsoft.com/office/infopath/2007/PartnerControls"/>
    <xsd:element name="Category" ma:index="10" nillable="true" ma:displayName="Category" ma:description="" ma:format="Dropdown" ma:internalName="Category">
      <xsd:simpleType>
        <xsd:restriction base="dms:Choice">
          <xsd:enumeration value="Clickers"/>
          <xsd:enumeration value="Computer Labs"/>
          <xsd:enumeration value="Faculty Services"/>
          <xsd:enumeration value="Policies"/>
          <xsd:enumeration value="Purchasing"/>
          <xsd:enumeration value="Telephone"/>
          <xsd:enumeration value="Test Scoring"/>
          <xsd:enumeration value="Old"/>
        </xsd:restriction>
      </xsd:simpleType>
    </xsd:element>
  </xsd:schema>
  <xsd:schema xmlns:xsd="http://www.w3.org/2001/XMLSchema" xmlns:xs="http://www.w3.org/2001/XMLSchema" xmlns:dms="http://schemas.microsoft.com/office/2006/documentManagement/types" xmlns:pc="http://schemas.microsoft.com/office/infopath/2007/PartnerControls" targetNamespace="beaf5f31-8cd1-41e4-a47a-7a8ecc96f47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 xmlns="116b35bd-8942-4d91-a2a9-3dca12a5c993" xsi:nil="tru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50E1C0-20C6-4F5E-BFF7-C4FCDC20A54D}"/>
</file>

<file path=customXml/itemProps2.xml><?xml version="1.0" encoding="utf-8"?>
<ds:datastoreItem xmlns:ds="http://schemas.openxmlformats.org/officeDocument/2006/customXml" ds:itemID="{F5181245-FCC5-44A7-9493-68237083277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A0A3285-1222-4A73-90FE-3749796ABD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Apple</vt:lpstr>
      <vt:lpstr>Computers and In-Stock</vt:lpstr>
      <vt:lpstr>Miscellaneous</vt:lpstr>
      <vt:lpstr>Apple!Print_Area</vt:lpstr>
      <vt:lpstr>'Computers and In-Stock'!Print_Area</vt:lpstr>
      <vt:lpstr>Miscellaneous!Print_Area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Karlyn Jakusz</dc:creator>
  <cp:lastModifiedBy>Jakusz, Karlyn</cp:lastModifiedBy>
  <cp:lastPrinted>2022-10-07T20:45:02Z</cp:lastPrinted>
  <dcterms:created xsi:type="dcterms:W3CDTF">2008-11-06T16:05:41Z</dcterms:created>
  <dcterms:modified xsi:type="dcterms:W3CDTF">2024-05-01T18:56:08Z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0x010100F87DEA138FF34D4EB0BEAF7CE1DDAF97</vt:lpwstr>
  </property>
</Properties>
</file>