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uwspedu.sharepoint.com/sites/GrantAccounting/Shared Documents/5 - Forms/Proposal Forms/"/>
    </mc:Choice>
  </mc:AlternateContent>
  <xr:revisionPtr revIDLastSave="41" documentId="13_ncr:1_{1EC05C47-C063-4E88-B834-363E4CDD9A24}" xr6:coauthVersionLast="47" xr6:coauthVersionMax="47" xr10:uidLastSave="{AFF0E6D5-CE89-4C46-ACAE-60DD5804CFC2}"/>
  <workbookProtection workbookAlgorithmName="SHA-512" workbookHashValue="c0zMoUhHtllSvsaLDBQ0bdeMwBuI6VeaYL1RgWGacIdxUcO4CfF/rYFHEfZk/Ol3BR/gNpVE9V/m2MuFYxXWeQ==" workbookSaltValue="GpyolWjpPJDyrJ7mW4Q3mw==" workbookSpinCount="100000" lockStructure="1"/>
  <bookViews>
    <workbookView xWindow="-120" yWindow="-120" windowWidth="29040" windowHeight="15840" xr2:uid="{00000000-000D-0000-FFFF-FFFF00000000}"/>
  </bookViews>
  <sheets>
    <sheet name="Matching Funds Form" sheetId="3" r:id="rId1"/>
    <sheet name="Instructions" sheetId="4" r:id="rId2"/>
  </sheets>
  <definedNames>
    <definedName name="ApptType">'Matching Funds Form'!$Q$9:$Q$10</definedName>
    <definedName name="Classification">'Matching Funds Form'!$P$13:$P$20</definedName>
    <definedName name="_xlnm.Print_Area" localSheetId="1">Instructions!$B$1:$C$71</definedName>
    <definedName name="_xlnm.Print_Area" localSheetId="0">'Matching Funds Form'!$B$1:$N$53</definedName>
    <definedName name="ValidDepts">Instructions!$G$6:$G$7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9" i="3" l="1"/>
  <c r="D27" i="3"/>
  <c r="K16" i="3"/>
  <c r="K10" i="3"/>
  <c r="K11" i="3"/>
  <c r="K12" i="3"/>
  <c r="K13" i="3"/>
  <c r="K14" i="3"/>
  <c r="K15" i="3"/>
  <c r="K17" i="3"/>
  <c r="K18" i="3"/>
  <c r="K9" i="3"/>
  <c r="M9" i="3" s="1"/>
  <c r="B1" i="3"/>
  <c r="N17" i="3"/>
  <c r="N18" i="3"/>
  <c r="M10" i="3" l="1"/>
  <c r="N10" i="3" s="1"/>
  <c r="M11" i="3"/>
  <c r="N11" i="3" s="1"/>
  <c r="M12" i="3"/>
  <c r="N12" i="3" s="1"/>
  <c r="M13" i="3"/>
  <c r="N13" i="3" s="1"/>
  <c r="M14" i="3"/>
  <c r="N14" i="3" s="1"/>
  <c r="M15" i="3"/>
  <c r="N15" i="3" s="1"/>
  <c r="M16" i="3"/>
  <c r="N16" i="3" s="1"/>
  <c r="M17" i="3"/>
  <c r="M18" i="3"/>
  <c r="M19" i="3" l="1"/>
  <c r="N19" i="3"/>
  <c r="G34" i="3"/>
  <c r="M20" i="3" l="1"/>
  <c r="E3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Reichoff, Heather</author>
    <author>Sengbusch, Bliss</author>
  </authors>
  <commentList>
    <comment ref="F8" authorId="0" shapeId="0" xr:uid="{906428D7-6079-40CC-8625-BCDD7ED0813F}">
      <text>
        <r>
          <rPr>
            <sz val="9"/>
            <color indexed="81"/>
            <rFont val="Tahoma"/>
            <family val="2"/>
          </rPr>
          <t xml:space="preserve">
144 Funding CANNOT be used for match. Be sure to deduct any federal funds from total Base pay.</t>
        </r>
      </text>
    </comment>
    <comment ref="G8" authorId="1" shapeId="0" xr:uid="{8F0855F2-C283-4784-81CE-CE2FC3AD67A3}">
      <text>
        <r>
          <rPr>
            <sz val="9"/>
            <color indexed="81"/>
            <rFont val="Tahoma"/>
            <family val="2"/>
          </rPr>
          <t xml:space="preserve">
Enter the annual base salary for the employee.</t>
        </r>
      </text>
    </comment>
    <comment ref="H8" authorId="1" shapeId="0" xr:uid="{8D78249E-5479-4BB7-A41F-168DA2020F58}">
      <text>
        <r>
          <rPr>
            <sz val="9"/>
            <color indexed="81"/>
            <rFont val="Tahoma"/>
            <family val="2"/>
          </rPr>
          <t xml:space="preserve">
Enter the employees FTE rate.</t>
        </r>
      </text>
    </comment>
    <comment ref="I8" authorId="1" shapeId="0" xr:uid="{65537E82-CC23-4ABA-BB8A-189FD09EB6A8}">
      <text>
        <r>
          <rPr>
            <sz val="9"/>
            <color indexed="81"/>
            <rFont val="Tahoma"/>
            <family val="2"/>
          </rPr>
          <t xml:space="preserve">
Select if the employee is a 9-month or 12-month employee</t>
        </r>
      </text>
    </comment>
    <comment ref="J8" authorId="1" shapeId="0" xr:uid="{7A64CE58-A91F-4935-A17D-DC2FB51943E7}">
      <text>
        <r>
          <rPr>
            <sz val="9"/>
            <color indexed="81"/>
            <rFont val="Tahoma"/>
            <family val="2"/>
          </rPr>
          <t xml:space="preserve">
Enter the number of months that will be committed match during the course of the grant.
Below in the Salary Timeline section note which months will be committed as match. 
Ex. The grant is 2 years but only summer salary will be used as match. Enter "6" in the column and add in the comments "Summer salary for Year 20xx &amp; 20xx".</t>
        </r>
      </text>
    </comment>
    <comment ref="K8" authorId="1" shapeId="0" xr:uid="{7EFF553A-B855-4485-B3B9-92EDFB3748BB}">
      <text>
        <r>
          <rPr>
            <sz val="9"/>
            <color indexed="81"/>
            <rFont val="Tahoma"/>
            <family val="2"/>
          </rPr>
          <t xml:space="preserve">
Enter the percent of effort that will be used as match during the committed months.</t>
        </r>
      </text>
    </comment>
    <comment ref="L8" authorId="1" shapeId="0" xr:uid="{00000000-0006-0000-0000-000005000000}">
      <text>
        <r>
          <rPr>
            <b/>
            <sz val="9"/>
            <color indexed="81"/>
            <rFont val="Tahoma"/>
            <family val="2"/>
          </rPr>
          <t>Sengbusch, Bliss:</t>
        </r>
        <r>
          <rPr>
            <sz val="9"/>
            <color indexed="81"/>
            <rFont val="Tahoma"/>
            <family val="2"/>
          </rPr>
          <t xml:space="preserve">
Enter the percent of effort that will be used as match during the committed months.</t>
        </r>
      </text>
    </comment>
    <comment ref="F22" authorId="0" shapeId="0" xr:uid="{A6BF6F6D-97B3-47EE-883F-AA9ED7EBBDB1}">
      <text>
        <r>
          <rPr>
            <sz val="9"/>
            <color indexed="81"/>
            <rFont val="Tahoma"/>
            <family val="2"/>
          </rPr>
          <t xml:space="preserve">
Location must be provided. If not you will be responsible for sending monthly listings to Grant Accounting. </t>
        </r>
      </text>
    </comment>
    <comment ref="B29" authorId="1" shapeId="0" xr:uid="{1BFCA04F-7D05-4BB4-A344-EF95B96D6CAB}">
      <text>
        <r>
          <rPr>
            <sz val="9"/>
            <color indexed="81"/>
            <rFont val="Tahoma"/>
            <family val="2"/>
          </rPr>
          <t xml:space="preserve">
Examples of non-cash match may include use of specialized equipment already owned by UWSP, waived fees, etc.
Any third party match must have certified letter of value for each reporting period. If no letter provided we will assume they did not offer value during that period.</t>
        </r>
      </text>
    </comment>
  </commentList>
</comments>
</file>

<file path=xl/sharedStrings.xml><?xml version="1.0" encoding="utf-8"?>
<sst xmlns="http://schemas.openxmlformats.org/spreadsheetml/2006/main" count="110" uniqueCount="95">
  <si>
    <t>Principal Investigator:</t>
  </si>
  <si>
    <t>Date</t>
  </si>
  <si>
    <t>Fund</t>
  </si>
  <si>
    <t>Subtotal</t>
  </si>
  <si>
    <t>Travel</t>
  </si>
  <si>
    <t>Capital Equipment</t>
  </si>
  <si>
    <t>Comments:</t>
  </si>
  <si>
    <t>Personnel</t>
  </si>
  <si>
    <t>Project Title:</t>
  </si>
  <si>
    <t>Amount</t>
  </si>
  <si>
    <t>Itemization</t>
  </si>
  <si>
    <t>Classification</t>
  </si>
  <si>
    <t>Description</t>
  </si>
  <si>
    <t>Value</t>
  </si>
  <si>
    <t>Total Salary &amp; Fringe</t>
  </si>
  <si>
    <t>Faculty/Academic Staff</t>
  </si>
  <si>
    <t>University Staff</t>
  </si>
  <si>
    <t>Student Hourly</t>
  </si>
  <si>
    <t>Supplies &amp; Services</t>
  </si>
  <si>
    <t>Indirect Costs</t>
  </si>
  <si>
    <t>Employee Name</t>
  </si>
  <si>
    <t>GRAND TOTAL MATCH</t>
  </si>
  <si>
    <t>Subtotals</t>
  </si>
  <si>
    <t xml:space="preserve">If your proposal requires matching funds or you are offering voluntary match, please fill out this form itemizing where the matching funds are coming from. </t>
  </si>
  <si>
    <t>Provided by</t>
  </si>
  <si>
    <r>
      <t xml:space="preserve">How was valuation made? </t>
    </r>
    <r>
      <rPr>
        <b/>
        <sz val="8"/>
        <color theme="1"/>
        <rFont val="Calibri"/>
        <family val="2"/>
        <scheme val="minor"/>
      </rPr>
      <t>(attach documentation)</t>
    </r>
  </si>
  <si>
    <t>Non-Personnel Cash Match</t>
  </si>
  <si>
    <t>Non-Cash Match (include any 3rd party match in this section as well)</t>
  </si>
  <si>
    <t>UWSP Matching Funds Form Instructions</t>
  </si>
  <si>
    <t>Examples</t>
  </si>
  <si>
    <t>Person on loan from another organization</t>
  </si>
  <si>
    <t>Waived fees</t>
  </si>
  <si>
    <t xml:space="preserve">Non-personnel in-kind match or match offered by third parties goes in this section. </t>
  </si>
  <si>
    <t>Any expenses that are purchased specifically to be used for the grant, but are not paid for by the grant, are to be included in this section.</t>
  </si>
  <si>
    <t>Dean or Director's Signature</t>
  </si>
  <si>
    <t>Equipment that is purchased for use on the grant, but is not paid for by the grant. Use of equipment already owned by UWSP should be listed in the next section.</t>
  </si>
  <si>
    <t>Discounts on services</t>
  </si>
  <si>
    <t>(Multiple Dean or Director's Signature lines provided in the event the grant involves activity from multiple Colleges/divisions.)</t>
  </si>
  <si>
    <t>12-month</t>
  </si>
  <si>
    <t>9-month</t>
  </si>
  <si>
    <t>Salary Match</t>
  </si>
  <si>
    <t>Fringe* Match</t>
  </si>
  <si>
    <t>Appt Type</t>
  </si>
  <si>
    <t>Dept / Proj</t>
  </si>
  <si>
    <t xml:space="preserve">Grant Period:  </t>
  </si>
  <si>
    <t>Salary Match &amp; Fringe Match</t>
  </si>
  <si>
    <t># of Months Committed</t>
  </si>
  <si>
    <t xml:space="preserve">Base Salary for Months Committed </t>
  </si>
  <si>
    <t>% Effort during Months</t>
  </si>
  <si>
    <t>Base Salary for Months Committed</t>
  </si>
  <si>
    <t>These resources have not been committed as match to another project, do not come from a Federal source,  and are available to support the extramural project without imposing a negative impact on the mission of the department, division, or college.</t>
  </si>
  <si>
    <t>Please add any pertinent notes to the comments section.</t>
  </si>
  <si>
    <t>Select the employee's classification from the drop-down list. The classification will be used to automatically calculate fringe.</t>
  </si>
  <si>
    <t>Enter the percent of effort the employee will be contributing to this grant during the months that will have committed match. (How much of their FTE will be devoted to the project?)</t>
  </si>
  <si>
    <r>
      <rPr>
        <b/>
        <sz val="11"/>
        <color theme="1"/>
        <rFont val="Calibri"/>
        <family val="2"/>
        <scheme val="minor"/>
      </rPr>
      <t xml:space="preserve">Note: </t>
    </r>
    <r>
      <rPr>
        <sz val="11"/>
        <color theme="1"/>
        <rFont val="Calibri"/>
        <family val="2"/>
        <scheme val="minor"/>
      </rPr>
      <t xml:space="preserve">For multiple year grants, the fringe rate is budgeted at the current rate throughout the life of the grant to avoid falling short of the match commitment should fringe rates not increase as anticipated. </t>
    </r>
  </si>
  <si>
    <t xml:space="preserve">You may provide a letter of support from any third party contributors detailing the value of their contribution. </t>
  </si>
  <si>
    <t>See instructions tab.</t>
  </si>
  <si>
    <t xml:space="preserve">The personnel section should include all UWSP employees committing salary and fringe as match (unpaid by the grant). </t>
  </si>
  <si>
    <t>In the comments section, note which months have match. (e.g., "Matching summer salary Yr 1 only" or "June -August" or "Jan-June")</t>
  </si>
  <si>
    <t>9-mo</t>
  </si>
  <si>
    <t>12-mo</t>
  </si>
  <si>
    <t>Full Time 
Base Salary</t>
  </si>
  <si>
    <t>FTE</t>
  </si>
  <si>
    <t>Full Time Base Salary</t>
  </si>
  <si>
    <t>Amounts will be automatically calculated based on Full Time Base Salary, Appt Type, and # of Months Committed.</t>
  </si>
  <si>
    <t>http://wisconsindot.gov/Documents/doing-bus/local-gov/hwy-mnt/mntc-manual/chapter02/02-25-50-jan2016.pdf</t>
  </si>
  <si>
    <t>https://www.independentsector.org/volunteer_time</t>
  </si>
  <si>
    <r>
      <t>Amounts will be automatically calculated based on Classification, Base Salary for Months Committed, and Percent Effort during Months.</t>
    </r>
    <r>
      <rPr>
        <b/>
        <sz val="11"/>
        <color theme="1"/>
        <rFont val="Calibri"/>
        <family val="2"/>
        <scheme val="minor"/>
      </rPr>
      <t/>
    </r>
  </si>
  <si>
    <t>To update the spreadsheet change only the information in the cells outlined in red.</t>
  </si>
  <si>
    <t xml:space="preserve">Use of specialized equipment that is already owned by UWSP </t>
  </si>
  <si>
    <t>Equipment owned by UWSP</t>
  </si>
  <si>
    <t>Volunteers</t>
  </si>
  <si>
    <t>Use the full time (1.0 FTE) base salary from the employee's current annual contract letter. For full-time hourly employees, multiply their hourly rate by 2088 (see below for more information).</t>
  </si>
  <si>
    <t xml:space="preserve">Enter the employee's FTE or full-time equivalent (e.g., if the employee is full-time then enter 1, if the employee is half time enter 0.5). </t>
  </si>
  <si>
    <t>Select the appointment type from the drop-down list.</t>
  </si>
  <si>
    <r>
      <rPr>
        <b/>
        <sz val="11"/>
        <color theme="1"/>
        <rFont val="Calibri"/>
        <family val="2"/>
        <scheme val="minor"/>
      </rPr>
      <t>Multiple Years:</t>
    </r>
    <r>
      <rPr>
        <sz val="11"/>
        <color theme="1"/>
        <rFont val="Calibri"/>
        <family val="2"/>
        <scheme val="minor"/>
      </rPr>
      <t xml:space="preserve"> For multiple year grants, enter the number of months that will have match over the life of the grant. (e.g., The grant lasts 2 years but there is match only during summer, enter "6" in the cell for 2 summers with 3 months of match each.)</t>
    </r>
  </si>
  <si>
    <t>3rd Party Match</t>
  </si>
  <si>
    <t>Please provide documentation for non-cash match.</t>
  </si>
  <si>
    <t>Rates for volunteer services should be consistent with rates paid to an employee at the university for similar work. If the required skills are not found at the university use a rate for similar work that is used in the labor market.
A good resource for volunteer rates can be found at the below link:</t>
  </si>
  <si>
    <r>
      <rPr>
        <b/>
        <sz val="11"/>
        <color theme="1"/>
        <rFont val="Calibri"/>
        <family val="2"/>
        <scheme val="minor"/>
      </rPr>
      <t>Tips:</t>
    </r>
    <r>
      <rPr>
        <sz val="11"/>
        <color theme="1"/>
        <rFont val="Calibri"/>
        <family val="2"/>
        <scheme val="minor"/>
      </rPr>
      <t xml:space="preserve"> </t>
    </r>
    <r>
      <rPr>
        <u/>
        <sz val="11"/>
        <color theme="1"/>
        <rFont val="Calibri"/>
        <family val="2"/>
        <scheme val="minor"/>
      </rPr>
      <t>Enter only numbers in this cell</t>
    </r>
    <r>
      <rPr>
        <sz val="11"/>
        <color theme="1"/>
        <rFont val="Calibri"/>
        <family val="2"/>
        <scheme val="minor"/>
      </rPr>
      <t xml:space="preserve"> so that the salary, fringe, and totals will calculate automatically.
          </t>
    </r>
    <r>
      <rPr>
        <u/>
        <sz val="11"/>
        <color theme="1"/>
        <rFont val="Calibri"/>
        <family val="2"/>
        <scheme val="minor"/>
      </rPr>
      <t xml:space="preserve"> Students and hourly employees</t>
    </r>
    <r>
      <rPr>
        <sz val="11"/>
        <color theme="1"/>
        <rFont val="Calibri"/>
        <family val="2"/>
        <scheme val="minor"/>
      </rPr>
      <t xml:space="preserve">: calculate the base salary and enter it in this section then explain the calculation in the comments section. (e.g., $10/hr for 100 hours. In the base salary column enter $1,000 and in the comments section enter "$10/hr x 100 hours = $1,000") </t>
    </r>
  </si>
  <si>
    <r>
      <t>Enter the number of months that will have committed match during the grant period. (Ex. If the grant runs January through December but only has match during June, July, and August, enter "3".)</t>
    </r>
    <r>
      <rPr>
        <b/>
        <sz val="11"/>
        <color theme="1"/>
        <rFont val="Calibri"/>
        <family val="2"/>
        <scheme val="minor"/>
      </rPr>
      <t/>
    </r>
  </si>
  <si>
    <t>For equipment that is already owned by UWSP use either a use/rental rate or a depreciation rate to calculate the amount of match. Please note that if full indirect cost rate collection is allowed by the grant, you cannot include equipment already owned by UWSP as match without written agency approval.
For use rates on equipment go to the WI DOT link below:</t>
  </si>
  <si>
    <t>Because indirect costs are real costs to the university for facilities and administration, please include any uncollected indirect costs in this section. You can include indirect costs on proposed match as well, unless the agency does not allow for it. (e.g., The university indirect rate is 34.0% but the agency will only allow a 5% indirect rate on the grant. The 29.0% difference can be used as match if allowed by the agency.)</t>
  </si>
  <si>
    <r>
      <rPr>
        <b/>
        <sz val="12"/>
        <color rgb="FF0070C0"/>
        <rFont val="Calibri"/>
        <family val="2"/>
        <scheme val="minor"/>
      </rPr>
      <t>UPDATES:</t>
    </r>
    <r>
      <rPr>
        <b/>
        <sz val="10"/>
        <color theme="1"/>
        <rFont val="Calibri"/>
        <family val="2"/>
        <scheme val="minor"/>
      </rPr>
      <t xml:space="preserve">
</t>
    </r>
    <r>
      <rPr>
        <b/>
        <sz val="10"/>
        <color rgb="FF0070C0"/>
        <rFont val="Calibri"/>
        <family val="2"/>
        <scheme val="minor"/>
      </rPr>
      <t>12/5/16:</t>
    </r>
    <r>
      <rPr>
        <sz val="10"/>
        <color rgb="FF0070C0"/>
        <rFont val="Calibri"/>
        <family val="2"/>
        <scheme val="minor"/>
      </rPr>
      <t xml:space="preserve">  Updated the indirect rate on the instruction page to 34%
</t>
    </r>
    <r>
      <rPr>
        <b/>
        <sz val="10"/>
        <color rgb="FF0070C0"/>
        <rFont val="Calibri"/>
        <family val="2"/>
        <scheme val="minor"/>
      </rPr>
      <t xml:space="preserve">
5/10/17: </t>
    </r>
    <r>
      <rPr>
        <sz val="10"/>
        <color rgb="FF0070C0"/>
        <rFont val="Calibri"/>
        <family val="2"/>
        <scheme val="minor"/>
      </rPr>
      <t xml:space="preserve">Updated form with FY18 fringe rate and dates.
</t>
    </r>
    <r>
      <rPr>
        <b/>
        <sz val="10"/>
        <color rgb="FF0070C0"/>
        <rFont val="Calibri"/>
        <family val="2"/>
        <scheme val="minor"/>
      </rPr>
      <t>3/26/18:</t>
    </r>
    <r>
      <rPr>
        <sz val="10"/>
        <color rgb="FF0070C0"/>
        <rFont val="Calibri"/>
        <family val="2"/>
        <scheme val="minor"/>
      </rPr>
      <t xml:space="preserve"> Updated form with FY19 fringe rates and dates.</t>
    </r>
  </si>
  <si>
    <t>USTE (LTE)</t>
  </si>
  <si>
    <t>SIGNATURE NOT REQUIRED IF ROUTED THROUGH WISPER</t>
  </si>
  <si>
    <t>Salary Funding String</t>
  </si>
  <si>
    <t xml:space="preserve">Sponsor:  </t>
  </si>
  <si>
    <t>2025-2026</t>
  </si>
  <si>
    <t>FY26 Fringe Rate</t>
  </si>
  <si>
    <t>Proj. Teach &amp; Research Asst.</t>
  </si>
  <si>
    <t>Res Assoc. &amp; Interns</t>
  </si>
  <si>
    <t>Post Doc Fellows</t>
  </si>
  <si>
    <t>Ad Hoc Specialists &amp; Und. Assts.</t>
  </si>
  <si>
    <t>Last Revised: 01/07/2025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</si>
</sst>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d/yy;@"/>
  </numFmts>
  <fonts count="23"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1"/>
      <color theme="1"/>
      <name val="Calibri"/>
      <family val="2"/>
      <scheme val="minor"/>
    </font>
    <font>
      <sz val="12"/>
      <color theme="1"/>
      <name val="Calibri"/>
      <family val="2"/>
      <scheme val="minor"/>
    </font>
    <font>
      <b/>
      <sz val="14"/>
      <color theme="1"/>
      <name val="Calibri"/>
      <family val="2"/>
      <scheme val="minor"/>
    </font>
    <font>
      <sz val="9"/>
      <color indexed="81"/>
      <name val="Tahoma"/>
      <family val="2"/>
    </font>
    <font>
      <b/>
      <sz val="9"/>
      <color indexed="81"/>
      <name val="Tahoma"/>
      <family val="2"/>
    </font>
    <font>
      <b/>
      <sz val="8"/>
      <color theme="1"/>
      <name val="Calibri"/>
      <family val="2"/>
      <scheme val="minor"/>
    </font>
    <font>
      <b/>
      <sz val="11"/>
      <name val="Calibri"/>
      <family val="2"/>
      <scheme val="minor"/>
    </font>
    <font>
      <u/>
      <sz val="11"/>
      <color theme="1"/>
      <name val="Calibri"/>
      <family val="2"/>
      <scheme val="minor"/>
    </font>
    <font>
      <sz val="11"/>
      <name val="Calibri"/>
      <family val="2"/>
      <scheme val="minor"/>
    </font>
    <font>
      <sz val="10"/>
      <name val="Calibri"/>
      <family val="2"/>
      <scheme val="minor"/>
    </font>
    <font>
      <sz val="10"/>
      <color rgb="FFFF0000"/>
      <name val="Calibri"/>
      <family val="2"/>
      <scheme val="minor"/>
    </font>
    <font>
      <u/>
      <sz val="11"/>
      <color theme="10"/>
      <name val="Calibri"/>
      <family val="2"/>
      <scheme val="minor"/>
    </font>
    <font>
      <sz val="11"/>
      <color rgb="FFFF0000"/>
      <name val="Calibri"/>
      <family val="2"/>
      <scheme val="minor"/>
    </font>
    <font>
      <sz val="14"/>
      <color rgb="FFFF0000"/>
      <name val="Calibri"/>
      <family val="2"/>
      <scheme val="minor"/>
    </font>
    <font>
      <b/>
      <u/>
      <sz val="11"/>
      <color theme="1"/>
      <name val="Calibri"/>
      <family val="2"/>
      <scheme val="minor"/>
    </font>
    <font>
      <b/>
      <sz val="10"/>
      <color rgb="FF0070C0"/>
      <name val="Calibri"/>
      <family val="2"/>
      <scheme val="minor"/>
    </font>
    <font>
      <b/>
      <sz val="12"/>
      <color rgb="FF0070C0"/>
      <name val="Calibri"/>
      <family val="2"/>
      <scheme val="minor"/>
    </font>
    <font>
      <sz val="10"/>
      <color rgb="FF0070C0"/>
      <name val="Calibri"/>
      <family val="2"/>
      <scheme val="minor"/>
    </font>
  </fonts>
  <fills count="8">
    <fill>
      <patternFill patternType="none"/>
    </fill>
    <fill>
      <patternFill patternType="gray125"/>
    </fill>
    <fill>
      <patternFill patternType="solid">
        <fgColor theme="7" tint="0.59999389629810485"/>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5" tint="0.59999389629810485"/>
        <bgColor indexed="64"/>
      </patternFill>
    </fill>
    <fill>
      <patternFill patternType="gray125">
        <bgColor theme="0" tint="-0.14993743705557422"/>
      </patternFill>
    </fill>
    <fill>
      <patternFill patternType="solid">
        <fgColor rgb="FFFFFF9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thin">
        <color rgb="FFFF0000"/>
      </bottom>
      <diagonal/>
    </border>
    <border>
      <left style="medium">
        <color rgb="FFFF0000"/>
      </left>
      <right style="medium">
        <color rgb="FFFF0000"/>
      </right>
      <top style="thin">
        <color rgb="FFFF0000"/>
      </top>
      <bottom style="medium">
        <color rgb="FFFF000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FF0000"/>
      </left>
      <right style="medium">
        <color rgb="FFFF0000"/>
      </right>
      <top style="thin">
        <color rgb="FFFF0000"/>
      </top>
      <bottom/>
      <diagonal/>
    </border>
  </borders>
  <cellStyleXfs count="5">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16" fillId="0" borderId="0" applyNumberFormat="0" applyFill="0" applyBorder="0" applyAlignment="0" applyProtection="0"/>
  </cellStyleXfs>
  <cellXfs count="166">
    <xf numFmtId="0" fontId="0" fillId="0" borderId="0" xfId="0"/>
    <xf numFmtId="0" fontId="11" fillId="0" borderId="0" xfId="0" applyFont="1"/>
    <xf numFmtId="0" fontId="0" fillId="0" borderId="0" xfId="0" applyAlignment="1">
      <alignment wrapText="1"/>
    </xf>
    <xf numFmtId="0" fontId="12" fillId="0" borderId="0" xfId="0" applyFont="1"/>
    <xf numFmtId="0" fontId="1" fillId="0" borderId="0" xfId="0" applyFont="1"/>
    <xf numFmtId="0" fontId="0" fillId="0" borderId="0" xfId="0" applyAlignment="1">
      <alignment horizontal="center"/>
    </xf>
    <xf numFmtId="0" fontId="1" fillId="0" borderId="1" xfId="0" applyFont="1" applyBorder="1"/>
    <xf numFmtId="0" fontId="6" fillId="0" borderId="0" xfId="0" applyFont="1" applyProtection="1">
      <protection locked="0"/>
    </xf>
    <xf numFmtId="0" fontId="0" fillId="0" borderId="0" xfId="0" applyProtection="1">
      <protection locked="0"/>
    </xf>
    <xf numFmtId="0" fontId="2" fillId="0" borderId="0" xfId="0" applyFont="1" applyProtection="1">
      <protection locked="0"/>
    </xf>
    <xf numFmtId="43" fontId="2" fillId="0" borderId="1" xfId="1" applyFont="1" applyBorder="1" applyProtection="1">
      <protection locked="0"/>
    </xf>
    <xf numFmtId="10" fontId="2" fillId="0" borderId="1" xfId="3" applyNumberFormat="1" applyFont="1" applyBorder="1" applyProtection="1">
      <protection locked="0"/>
    </xf>
    <xf numFmtId="43" fontId="2" fillId="0" borderId="11" xfId="1" applyFont="1" applyBorder="1" applyProtection="1">
      <protection locked="0"/>
    </xf>
    <xf numFmtId="43" fontId="2" fillId="0" borderId="15" xfId="1" applyFont="1" applyBorder="1" applyProtection="1">
      <protection locked="0"/>
    </xf>
    <xf numFmtId="0" fontId="1" fillId="0" borderId="5" xfId="0" applyFont="1" applyBorder="1" applyProtection="1">
      <protection hidden="1"/>
    </xf>
    <xf numFmtId="0" fontId="1" fillId="0" borderId="5" xfId="0" applyFont="1" applyBorder="1" applyAlignment="1" applyProtection="1">
      <alignment wrapText="1"/>
      <protection hidden="1"/>
    </xf>
    <xf numFmtId="0" fontId="2" fillId="0" borderId="5" xfId="0" applyFont="1" applyBorder="1" applyProtection="1">
      <protection hidden="1"/>
    </xf>
    <xf numFmtId="0" fontId="2" fillId="0" borderId="0" xfId="0" applyFont="1" applyProtection="1">
      <protection hidden="1"/>
    </xf>
    <xf numFmtId="0" fontId="3" fillId="0" borderId="1" xfId="0" applyFont="1" applyBorder="1" applyAlignment="1" applyProtection="1">
      <alignment horizontal="center" wrapText="1"/>
      <protection hidden="1"/>
    </xf>
    <xf numFmtId="43" fontId="2" fillId="0" borderId="1" xfId="1" applyFont="1" applyBorder="1" applyProtection="1">
      <protection hidden="1"/>
    </xf>
    <xf numFmtId="44" fontId="2" fillId="0" borderId="1" xfId="2" applyFont="1" applyBorder="1" applyProtection="1">
      <protection hidden="1"/>
    </xf>
    <xf numFmtId="44" fontId="2" fillId="0" borderId="11" xfId="2" applyFont="1" applyBorder="1" applyProtection="1">
      <protection hidden="1"/>
    </xf>
    <xf numFmtId="0" fontId="0" fillId="0" borderId="14" xfId="0" applyBorder="1" applyProtection="1">
      <protection hidden="1"/>
    </xf>
    <xf numFmtId="0" fontId="0" fillId="0" borderId="0" xfId="0" applyProtection="1">
      <protection hidden="1"/>
    </xf>
    <xf numFmtId="0" fontId="2" fillId="0" borderId="6" xfId="0" applyFont="1" applyBorder="1" applyProtection="1">
      <protection hidden="1"/>
    </xf>
    <xf numFmtId="0" fontId="13" fillId="0" borderId="0" xfId="0" applyFont="1"/>
    <xf numFmtId="0" fontId="2" fillId="0" borderId="0" xfId="0" applyFont="1" applyAlignment="1">
      <alignment horizontal="center" wrapText="1"/>
    </xf>
    <xf numFmtId="0" fontId="14" fillId="0" borderId="0" xfId="0" applyFont="1" applyAlignment="1">
      <alignment horizontal="center"/>
    </xf>
    <xf numFmtId="0" fontId="2" fillId="0" borderId="0" xfId="0" applyFont="1" applyAlignment="1">
      <alignment horizontal="center"/>
    </xf>
    <xf numFmtId="44" fontId="2" fillId="0" borderId="0" xfId="2" applyFont="1" applyProtection="1">
      <protection hidden="1"/>
    </xf>
    <xf numFmtId="0" fontId="4" fillId="0" borderId="1" xfId="0" applyFont="1" applyBorder="1" applyAlignment="1" applyProtection="1">
      <alignment horizontal="center" wrapText="1"/>
      <protection hidden="1"/>
    </xf>
    <xf numFmtId="0" fontId="2" fillId="0" borderId="0" xfId="0" applyFont="1" applyAlignment="1" applyProtection="1">
      <alignment horizontal="left"/>
      <protection locked="0"/>
    </xf>
    <xf numFmtId="10" fontId="2" fillId="0" borderId="1" xfId="3" applyNumberFormat="1" applyFont="1" applyBorder="1" applyAlignment="1" applyProtection="1">
      <alignment horizontal="center"/>
      <protection locked="0"/>
    </xf>
    <xf numFmtId="0" fontId="3" fillId="0" borderId="0" xfId="0" applyFont="1" applyAlignment="1" applyProtection="1">
      <alignment horizontal="right"/>
      <protection hidden="1"/>
    </xf>
    <xf numFmtId="0" fontId="1" fillId="0" borderId="0" xfId="0" applyFont="1" applyAlignment="1" applyProtection="1">
      <alignment horizontal="right" wrapText="1"/>
      <protection hidden="1"/>
    </xf>
    <xf numFmtId="0" fontId="2" fillId="0" borderId="1" xfId="1" applyNumberFormat="1" applyFont="1" applyBorder="1" applyAlignment="1" applyProtection="1">
      <alignment horizontal="center"/>
      <protection locked="0"/>
    </xf>
    <xf numFmtId="0" fontId="16" fillId="0" borderId="0" xfId="4" applyAlignment="1">
      <alignment wrapText="1"/>
    </xf>
    <xf numFmtId="0" fontId="0" fillId="0" borderId="0" xfId="0" applyAlignment="1">
      <alignment horizontal="left" wrapText="1"/>
    </xf>
    <xf numFmtId="0" fontId="0" fillId="0" borderId="6" xfId="0" applyBorder="1" applyProtection="1">
      <protection hidden="1"/>
    </xf>
    <xf numFmtId="0" fontId="0" fillId="0" borderId="0" xfId="0" applyAlignment="1">
      <alignment vertical="top" wrapText="1"/>
    </xf>
    <xf numFmtId="44" fontId="2" fillId="0" borderId="7" xfId="2" applyFont="1" applyBorder="1" applyProtection="1">
      <protection hidden="1"/>
    </xf>
    <xf numFmtId="0" fontId="3" fillId="0" borderId="9" xfId="0" applyFont="1" applyBorder="1" applyAlignment="1" applyProtection="1">
      <alignment horizontal="right"/>
      <protection hidden="1"/>
    </xf>
    <xf numFmtId="0" fontId="0" fillId="0" borderId="0" xfId="0" applyAlignment="1" applyProtection="1">
      <alignment horizontal="center"/>
      <protection locked="0"/>
    </xf>
    <xf numFmtId="0" fontId="0" fillId="0" borderId="0" xfId="0" applyAlignment="1" applyProtection="1">
      <alignment horizontal="left"/>
      <protection hidden="1"/>
    </xf>
    <xf numFmtId="0" fontId="17" fillId="0" borderId="0" xfId="0" applyFont="1" applyAlignment="1" applyProtection="1">
      <alignment wrapText="1"/>
      <protection locked="0"/>
    </xf>
    <xf numFmtId="0" fontId="0" fillId="0" borderId="11" xfId="0" applyBorder="1"/>
    <xf numFmtId="0" fontId="1" fillId="0" borderId="15" xfId="0" applyFont="1" applyBorder="1"/>
    <xf numFmtId="10" fontId="0" fillId="0" borderId="23" xfId="0" applyNumberFormat="1" applyBorder="1"/>
    <xf numFmtId="10" fontId="0" fillId="0" borderId="24" xfId="0" applyNumberFormat="1" applyBorder="1"/>
    <xf numFmtId="10" fontId="0" fillId="0" borderId="25" xfId="0" applyNumberFormat="1" applyBorder="1"/>
    <xf numFmtId="0" fontId="2" fillId="0" borderId="18" xfId="0" applyFont="1" applyBorder="1" applyProtection="1">
      <protection locked="0"/>
    </xf>
    <xf numFmtId="0" fontId="12" fillId="0" borderId="0" xfId="0" applyFont="1" applyAlignment="1">
      <alignment wrapText="1"/>
    </xf>
    <xf numFmtId="0" fontId="3" fillId="0" borderId="11" xfId="0" applyFont="1" applyBorder="1" applyAlignment="1" applyProtection="1">
      <alignment horizontal="center"/>
      <protection hidden="1"/>
    </xf>
    <xf numFmtId="0" fontId="3" fillId="0" borderId="1" xfId="0" applyFont="1" applyBorder="1" applyAlignment="1" applyProtection="1">
      <alignment horizontal="center"/>
      <protection hidden="1"/>
    </xf>
    <xf numFmtId="44" fontId="0" fillId="5" borderId="14" xfId="2" applyFont="1" applyFill="1" applyBorder="1" applyAlignment="1" applyProtection="1">
      <alignment horizontal="right"/>
      <protection hidden="1"/>
    </xf>
    <xf numFmtId="0" fontId="17" fillId="0" borderId="0" xfId="0" applyFont="1"/>
    <xf numFmtId="0" fontId="3" fillId="0" borderId="12" xfId="0" applyFont="1" applyBorder="1" applyAlignment="1" applyProtection="1">
      <alignment horizontal="center"/>
      <protection hidden="1"/>
    </xf>
    <xf numFmtId="0" fontId="2" fillId="0" borderId="12" xfId="0" applyFont="1" applyBorder="1" applyAlignment="1" applyProtection="1">
      <alignment horizontal="left"/>
      <protection locked="0"/>
    </xf>
    <xf numFmtId="0" fontId="0" fillId="0" borderId="17" xfId="0" applyBorder="1" applyAlignment="1" applyProtection="1">
      <alignment horizontal="left"/>
      <protection locked="0"/>
    </xf>
    <xf numFmtId="0" fontId="3" fillId="0" borderId="1" xfId="0" applyFont="1" applyBorder="1" applyAlignment="1" applyProtection="1">
      <alignment horizontal="right"/>
      <protection hidden="1"/>
    </xf>
    <xf numFmtId="0" fontId="2" fillId="0" borderId="4" xfId="0" applyFont="1" applyBorder="1" applyAlignment="1" applyProtection="1">
      <alignment horizontal="left"/>
      <protection locked="0"/>
    </xf>
    <xf numFmtId="0" fontId="3" fillId="0" borderId="26" xfId="0" applyFont="1" applyBorder="1" applyAlignment="1" applyProtection="1">
      <alignment horizontal="left" vertical="top" wrapText="1"/>
      <protection locked="0"/>
    </xf>
    <xf numFmtId="0" fontId="2" fillId="0" borderId="27" xfId="0" applyFont="1" applyBorder="1" applyAlignment="1" applyProtection="1">
      <alignment horizontal="left" vertical="top"/>
      <protection locked="0"/>
    </xf>
    <xf numFmtId="0" fontId="2" fillId="0" borderId="28" xfId="0" applyFont="1" applyBorder="1" applyAlignment="1" applyProtection="1">
      <alignment horizontal="left" vertical="top"/>
      <protection locked="0"/>
    </xf>
    <xf numFmtId="0" fontId="2" fillId="0" borderId="29"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3" fillId="7" borderId="1" xfId="0" applyFont="1" applyFill="1" applyBorder="1" applyAlignment="1" applyProtection="1">
      <alignment horizontal="center" wrapText="1"/>
      <protection hidden="1"/>
    </xf>
    <xf numFmtId="0" fontId="2" fillId="7" borderId="11" xfId="1" applyNumberFormat="1" applyFont="1" applyFill="1" applyBorder="1" applyProtection="1">
      <protection locked="0"/>
    </xf>
    <xf numFmtId="0" fontId="2" fillId="7" borderId="1" xfId="1" applyNumberFormat="1" applyFont="1" applyFill="1" applyBorder="1" applyProtection="1">
      <protection locked="0"/>
    </xf>
    <xf numFmtId="0" fontId="3" fillId="7" borderId="1" xfId="0" applyFont="1" applyFill="1" applyBorder="1" applyAlignment="1" applyProtection="1">
      <alignment horizontal="center"/>
      <protection hidden="1"/>
    </xf>
    <xf numFmtId="0" fontId="1" fillId="0" borderId="16" xfId="0" applyFont="1" applyBorder="1" applyProtection="1">
      <protection hidden="1"/>
    </xf>
    <xf numFmtId="10" fontId="0" fillId="0" borderId="34" xfId="0" applyNumberFormat="1" applyBorder="1"/>
    <xf numFmtId="0" fontId="3" fillId="0" borderId="1" xfId="0" applyFont="1" applyBorder="1" applyAlignment="1" applyProtection="1">
      <alignment horizontal="right"/>
      <protection hidden="1"/>
    </xf>
    <xf numFmtId="0" fontId="10" fillId="0" borderId="0" xfId="0" applyFont="1" applyAlignment="1" applyProtection="1">
      <alignment horizontal="right"/>
      <protection locked="0"/>
    </xf>
    <xf numFmtId="0" fontId="2" fillId="0" borderId="11"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0" borderId="11"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6" borderId="7" xfId="0" applyFont="1" applyFill="1" applyBorder="1" applyAlignment="1" applyProtection="1">
      <alignment horizontal="center"/>
      <protection hidden="1"/>
    </xf>
    <xf numFmtId="0" fontId="2" fillId="6" borderId="8" xfId="0" applyFont="1" applyFill="1" applyBorder="1" applyAlignment="1" applyProtection="1">
      <alignment horizontal="center"/>
      <protection hidden="1"/>
    </xf>
    <xf numFmtId="0" fontId="2" fillId="6" borderId="9" xfId="0" applyFont="1" applyFill="1" applyBorder="1" applyAlignment="1" applyProtection="1">
      <alignment horizontal="center"/>
      <protection hidden="1"/>
    </xf>
    <xf numFmtId="0" fontId="2" fillId="0" borderId="2" xfId="0" applyFont="1" applyBorder="1" applyAlignment="1" applyProtection="1">
      <alignment horizontal="left"/>
      <protection locked="0"/>
    </xf>
    <xf numFmtId="0" fontId="2" fillId="0" borderId="3" xfId="0" applyFont="1" applyBorder="1" applyAlignment="1" applyProtection="1">
      <alignment horizontal="left"/>
      <protection locked="0"/>
    </xf>
    <xf numFmtId="0" fontId="2" fillId="0" borderId="4" xfId="0" applyFont="1" applyBorder="1" applyAlignment="1" applyProtection="1">
      <alignment horizontal="left"/>
      <protection locked="0"/>
    </xf>
    <xf numFmtId="0" fontId="1" fillId="4" borderId="11" xfId="0" applyFont="1" applyFill="1" applyBorder="1" applyAlignment="1" applyProtection="1">
      <alignment horizontal="center"/>
      <protection hidden="1"/>
    </xf>
    <xf numFmtId="0" fontId="1" fillId="4" borderId="14" xfId="0" applyFont="1" applyFill="1" applyBorder="1" applyAlignment="1" applyProtection="1">
      <alignment horizontal="center"/>
      <protection hidden="1"/>
    </xf>
    <xf numFmtId="0" fontId="1" fillId="4" borderId="12" xfId="0" applyFont="1" applyFill="1" applyBorder="1" applyAlignment="1" applyProtection="1">
      <alignment horizontal="center"/>
      <protection hidden="1"/>
    </xf>
    <xf numFmtId="0" fontId="0" fillId="0" borderId="10" xfId="0" applyBorder="1" applyAlignment="1" applyProtection="1">
      <alignment horizontal="center"/>
      <protection locked="0"/>
    </xf>
    <xf numFmtId="0" fontId="2" fillId="6" borderId="2" xfId="0" applyFont="1" applyFill="1" applyBorder="1" applyAlignment="1" applyProtection="1">
      <alignment horizontal="center"/>
      <protection hidden="1"/>
    </xf>
    <xf numFmtId="0" fontId="2" fillId="6" borderId="3" xfId="0" applyFont="1" applyFill="1" applyBorder="1" applyAlignment="1" applyProtection="1">
      <alignment horizontal="center"/>
      <protection hidden="1"/>
    </xf>
    <xf numFmtId="0" fontId="2" fillId="0" borderId="14" xfId="0" applyFont="1" applyBorder="1" applyAlignment="1" applyProtection="1">
      <alignment horizontal="left"/>
      <protection locked="0"/>
    </xf>
    <xf numFmtId="0" fontId="2" fillId="6" borderId="4" xfId="0" applyFont="1" applyFill="1" applyBorder="1" applyAlignment="1" applyProtection="1">
      <alignment horizontal="center"/>
      <protection hidden="1"/>
    </xf>
    <xf numFmtId="0" fontId="2" fillId="0" borderId="0" xfId="0" applyFont="1" applyAlignment="1" applyProtection="1">
      <alignment horizontal="left" wrapText="1"/>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3" fillId="0" borderId="1" xfId="0" applyFont="1" applyBorder="1" applyAlignment="1" applyProtection="1">
      <alignment horizontal="center"/>
      <protection hidden="1"/>
    </xf>
    <xf numFmtId="0" fontId="0" fillId="0" borderId="5" xfId="0" applyBorder="1" applyAlignment="1" applyProtection="1">
      <alignment wrapText="1"/>
      <protection hidden="1"/>
    </xf>
    <xf numFmtId="0" fontId="0" fillId="0" borderId="0" xfId="0" applyAlignment="1" applyProtection="1">
      <alignment wrapText="1"/>
      <protection hidden="1"/>
    </xf>
    <xf numFmtId="0" fontId="0" fillId="0" borderId="6" xfId="0" applyBorder="1" applyAlignment="1" applyProtection="1">
      <alignment wrapText="1"/>
      <protection hidden="1"/>
    </xf>
    <xf numFmtId="0" fontId="1" fillId="3" borderId="1" xfId="0" applyFont="1" applyFill="1" applyBorder="1" applyAlignment="1" applyProtection="1">
      <alignment horizontal="center"/>
      <protection hidden="1"/>
    </xf>
    <xf numFmtId="0" fontId="0" fillId="0" borderId="17" xfId="0" applyBorder="1" applyAlignment="1" applyProtection="1">
      <alignment horizontal="left"/>
      <protection locked="0"/>
    </xf>
    <xf numFmtId="0" fontId="0" fillId="0" borderId="10" xfId="0" applyBorder="1" applyAlignment="1" applyProtection="1">
      <alignment horizontal="left"/>
      <protection locked="0"/>
    </xf>
    <xf numFmtId="0" fontId="15" fillId="0" borderId="7" xfId="0" applyFont="1" applyBorder="1" applyAlignment="1" applyProtection="1">
      <alignment horizontal="center" vertical="center"/>
      <protection hidden="1"/>
    </xf>
    <xf numFmtId="0" fontId="15" fillId="0" borderId="8" xfId="0" applyFont="1" applyBorder="1" applyAlignment="1" applyProtection="1">
      <alignment horizontal="center" vertical="center"/>
      <protection hidden="1"/>
    </xf>
    <xf numFmtId="0" fontId="15" fillId="0" borderId="9" xfId="0" applyFont="1" applyBorder="1" applyAlignment="1" applyProtection="1">
      <alignment horizontal="center" vertical="center"/>
      <protection hidden="1"/>
    </xf>
    <xf numFmtId="164" fontId="0" fillId="0" borderId="10" xfId="0" applyNumberFormat="1" applyBorder="1" applyAlignment="1" applyProtection="1">
      <alignment horizontal="left"/>
      <protection locked="0"/>
    </xf>
    <xf numFmtId="164" fontId="0" fillId="0" borderId="13" xfId="0" applyNumberFormat="1" applyBorder="1" applyAlignment="1" applyProtection="1">
      <alignment horizontal="left"/>
      <protection locked="0"/>
    </xf>
    <xf numFmtId="0" fontId="1" fillId="0" borderId="17" xfId="0" applyFont="1" applyBorder="1" applyAlignment="1" applyProtection="1">
      <alignment horizontal="center"/>
      <protection hidden="1"/>
    </xf>
    <xf numFmtId="43" fontId="2" fillId="0" borderId="11" xfId="1" applyFont="1" applyBorder="1" applyAlignment="1" applyProtection="1">
      <alignment horizontal="center"/>
      <protection locked="0"/>
    </xf>
    <xf numFmtId="43" fontId="2" fillId="0" borderId="14" xfId="1" applyFont="1" applyBorder="1" applyAlignment="1" applyProtection="1">
      <alignment horizontal="center"/>
      <protection locked="0"/>
    </xf>
    <xf numFmtId="43" fontId="2" fillId="0" borderId="12" xfId="1" applyFont="1" applyBorder="1" applyAlignment="1" applyProtection="1">
      <alignment horizontal="center"/>
      <protection locked="0"/>
    </xf>
    <xf numFmtId="0" fontId="0" fillId="0" borderId="16" xfId="0" applyBorder="1" applyAlignment="1" applyProtection="1">
      <alignment horizontal="left"/>
      <protection hidden="1"/>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3" xfId="0" applyBorder="1" applyAlignment="1" applyProtection="1">
      <alignment horizontal="left" vertical="top" wrapText="1"/>
      <protection hidden="1"/>
    </xf>
    <xf numFmtId="0" fontId="2" fillId="6" borderId="11" xfId="0" applyFont="1" applyFill="1" applyBorder="1" applyAlignment="1" applyProtection="1">
      <alignment horizontal="center"/>
      <protection hidden="1"/>
    </xf>
    <xf numFmtId="0" fontId="2" fillId="6" borderId="14" xfId="0" applyFont="1" applyFill="1" applyBorder="1" applyAlignment="1" applyProtection="1">
      <alignment horizontal="center"/>
      <protection hidden="1"/>
    </xf>
    <xf numFmtId="0" fontId="2" fillId="6" borderId="12" xfId="0" applyFont="1" applyFill="1" applyBorder="1" applyAlignment="1" applyProtection="1">
      <alignment horizontal="center"/>
      <protection hidden="1"/>
    </xf>
    <xf numFmtId="0" fontId="1" fillId="5" borderId="11" xfId="0" applyFont="1" applyFill="1" applyBorder="1" applyAlignment="1" applyProtection="1">
      <alignment horizontal="right"/>
      <protection hidden="1"/>
    </xf>
    <xf numFmtId="0" fontId="1" fillId="5" borderId="14" xfId="0" applyFont="1" applyFill="1" applyBorder="1" applyAlignment="1" applyProtection="1">
      <alignment horizontal="right"/>
      <protection hidden="1"/>
    </xf>
    <xf numFmtId="44" fontId="0" fillId="5" borderId="14" xfId="2" applyFont="1" applyFill="1" applyBorder="1" applyAlignment="1" applyProtection="1">
      <alignment horizontal="right"/>
      <protection hidden="1"/>
    </xf>
    <xf numFmtId="0" fontId="2" fillId="5" borderId="14" xfId="0" applyFont="1" applyFill="1" applyBorder="1" applyAlignment="1" applyProtection="1">
      <alignment horizontal="center"/>
      <protection hidden="1"/>
    </xf>
    <xf numFmtId="0" fontId="2" fillId="5" borderId="12" xfId="0" applyFont="1" applyFill="1" applyBorder="1" applyAlignment="1" applyProtection="1">
      <alignment horizontal="center"/>
      <protection hidden="1"/>
    </xf>
    <xf numFmtId="0" fontId="1" fillId="2" borderId="7" xfId="0" applyFont="1" applyFill="1" applyBorder="1" applyAlignment="1" applyProtection="1">
      <alignment horizontal="center"/>
      <protection hidden="1"/>
    </xf>
    <xf numFmtId="0" fontId="1" fillId="2" borderId="8" xfId="0" applyFont="1" applyFill="1" applyBorder="1" applyAlignment="1" applyProtection="1">
      <alignment horizontal="center"/>
      <protection hidden="1"/>
    </xf>
    <xf numFmtId="0" fontId="1" fillId="2" borderId="9" xfId="0" applyFont="1" applyFill="1" applyBorder="1" applyAlignment="1" applyProtection="1">
      <alignment horizontal="center"/>
      <protection hidden="1"/>
    </xf>
    <xf numFmtId="0" fontId="3" fillId="0" borderId="11" xfId="0" applyFont="1" applyBorder="1" applyAlignment="1" applyProtection="1">
      <alignment horizontal="center"/>
      <protection hidden="1"/>
    </xf>
    <xf numFmtId="0" fontId="3" fillId="0" borderId="12" xfId="0" applyFont="1" applyBorder="1" applyAlignment="1" applyProtection="1">
      <alignment horizontal="center"/>
      <protection hidden="1"/>
    </xf>
    <xf numFmtId="0" fontId="2" fillId="0" borderId="11" xfId="0" applyFont="1" applyBorder="1" applyAlignment="1" applyProtection="1">
      <alignment horizontal="left"/>
      <protection hidden="1"/>
    </xf>
    <xf numFmtId="0" fontId="2" fillId="0" borderId="12" xfId="0" applyFont="1" applyBorder="1" applyAlignment="1" applyProtection="1">
      <alignment horizontal="left"/>
      <protection hidden="1"/>
    </xf>
    <xf numFmtId="0" fontId="3" fillId="0" borderId="14" xfId="0" applyFont="1" applyBorder="1" applyAlignment="1" applyProtection="1">
      <alignment horizontal="center"/>
      <protection hidden="1"/>
    </xf>
    <xf numFmtId="44" fontId="2" fillId="0" borderId="11" xfId="2" applyFont="1" applyBorder="1" applyAlignment="1" applyProtection="1">
      <alignment horizontal="center"/>
      <protection hidden="1"/>
    </xf>
    <xf numFmtId="44" fontId="2" fillId="0" borderId="12" xfId="2" applyFont="1" applyBorder="1" applyAlignment="1" applyProtection="1">
      <alignment horizontal="center"/>
      <protection hidden="1"/>
    </xf>
    <xf numFmtId="0" fontId="3" fillId="0" borderId="11" xfId="0" applyFont="1" applyBorder="1" applyAlignment="1" applyProtection="1">
      <alignment horizontal="right"/>
      <protection hidden="1"/>
    </xf>
    <xf numFmtId="0" fontId="3" fillId="0" borderId="12" xfId="0" applyFont="1" applyBorder="1" applyAlignment="1" applyProtection="1">
      <alignment horizontal="right"/>
      <protection hidden="1"/>
    </xf>
    <xf numFmtId="0" fontId="3" fillId="7" borderId="11" xfId="0" applyFont="1" applyFill="1" applyBorder="1" applyAlignment="1" applyProtection="1">
      <alignment horizontal="center"/>
      <protection hidden="1"/>
    </xf>
    <xf numFmtId="0" fontId="3" fillId="7" borderId="12" xfId="0" applyFont="1" applyFill="1" applyBorder="1" applyAlignment="1" applyProtection="1">
      <alignment horizontal="center"/>
      <protection hidden="1"/>
    </xf>
    <xf numFmtId="0" fontId="2" fillId="7" borderId="11" xfId="0" applyFont="1" applyFill="1" applyBorder="1" applyAlignment="1" applyProtection="1">
      <alignment horizontal="center"/>
      <protection locked="0"/>
    </xf>
    <xf numFmtId="0" fontId="2" fillId="7" borderId="12" xfId="0" applyFont="1" applyFill="1" applyBorder="1" applyAlignment="1" applyProtection="1">
      <alignment horizontal="center"/>
      <protection locked="0"/>
    </xf>
    <xf numFmtId="0" fontId="18" fillId="0" borderId="19" xfId="0" applyFont="1" applyBorder="1" applyAlignment="1" applyProtection="1">
      <alignment horizontal="center" wrapText="1"/>
      <protection locked="0"/>
    </xf>
    <xf numFmtId="0" fontId="18" fillId="0" borderId="20" xfId="0" applyFont="1" applyBorder="1" applyAlignment="1" applyProtection="1">
      <alignment horizontal="center" wrapText="1"/>
      <protection locked="0"/>
    </xf>
    <xf numFmtId="0" fontId="18" fillId="0" borderId="21" xfId="0" applyFont="1" applyBorder="1" applyAlignment="1" applyProtection="1">
      <alignment horizontal="center" wrapText="1"/>
      <protection locked="0"/>
    </xf>
    <xf numFmtId="0" fontId="18" fillId="0" borderId="22" xfId="0" applyFont="1" applyBorder="1" applyAlignment="1" applyProtection="1">
      <alignment horizontal="center" wrapText="1"/>
      <protection locked="0"/>
    </xf>
    <xf numFmtId="0" fontId="19" fillId="0" borderId="0" xfId="0" applyFont="1" applyAlignment="1">
      <alignment horizontal="center"/>
    </xf>
    <xf numFmtId="0" fontId="1" fillId="4" borderId="11" xfId="0" applyFont="1" applyFill="1" applyBorder="1" applyAlignment="1">
      <alignment horizontal="center"/>
    </xf>
    <xf numFmtId="0" fontId="1" fillId="4" borderId="12" xfId="0" applyFont="1" applyFill="1" applyBorder="1" applyAlignment="1">
      <alignment horizontal="center"/>
    </xf>
    <xf numFmtId="0" fontId="1" fillId="3" borderId="11" xfId="0" applyFont="1" applyFill="1" applyBorder="1" applyAlignment="1">
      <alignment horizontal="center"/>
    </xf>
    <xf numFmtId="0" fontId="1" fillId="3" borderId="12" xfId="0" applyFont="1" applyFill="1" applyBorder="1" applyAlignment="1">
      <alignment horizontal="center"/>
    </xf>
    <xf numFmtId="0" fontId="7" fillId="0" borderId="0" xfId="0" applyFont="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0" fillId="0" borderId="3" xfId="0" applyBorder="1" applyAlignment="1">
      <alignment horizontal="left" wrapText="1"/>
    </xf>
    <xf numFmtId="0" fontId="0" fillId="0" borderId="0" xfId="0" applyAlignment="1">
      <alignment horizontal="left" wrapText="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19051</xdr:rowOff>
    </xdr:from>
    <xdr:to>
      <xdr:col>1</xdr:col>
      <xdr:colOff>630555</xdr:colOff>
      <xdr:row>0</xdr:row>
      <xdr:rowOff>607125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9051"/>
          <a:ext cx="600075" cy="58807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ndependentsector.org/volunteer_tim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53"/>
  <sheetViews>
    <sheetView showGridLines="0" tabSelected="1" zoomScaleNormal="100" zoomScaleSheetLayoutView="100" workbookViewId="0">
      <selection activeCell="P1" sqref="P1:R1048576"/>
    </sheetView>
  </sheetViews>
  <sheetFormatPr defaultColWidth="9.140625" defaultRowHeight="12.75" x14ac:dyDescent="0.2"/>
  <cols>
    <col min="1" max="1" width="4.7109375" style="9" customWidth="1"/>
    <col min="2" max="2" width="12.5703125" style="9" customWidth="1"/>
    <col min="3" max="3" width="4.85546875" style="9" customWidth="1"/>
    <col min="4" max="4" width="10.85546875" style="9" customWidth="1"/>
    <col min="5" max="5" width="5.85546875" style="9" customWidth="1"/>
    <col min="6" max="6" width="9.42578125" style="9" customWidth="1"/>
    <col min="7" max="7" width="10" style="9" bestFit="1" customWidth="1"/>
    <col min="8" max="8" width="5.5703125" style="9" bestFit="1" customWidth="1"/>
    <col min="9" max="9" width="6.7109375" style="9" customWidth="1"/>
    <col min="10" max="10" width="10.140625" style="9" customWidth="1"/>
    <col min="11" max="11" width="11.140625" style="9" customWidth="1"/>
    <col min="12" max="12" width="9.7109375" style="9" customWidth="1"/>
    <col min="13" max="13" width="11" style="9" bestFit="1" customWidth="1"/>
    <col min="14" max="14" width="10" style="9" customWidth="1"/>
    <col min="15" max="15" width="9.28515625" style="9" customWidth="1"/>
    <col min="16" max="16" width="21.7109375" style="9" hidden="1" customWidth="1"/>
    <col min="17" max="17" width="15.7109375" style="9" hidden="1" customWidth="1"/>
    <col min="18" max="18" width="58.42578125" style="9" hidden="1" customWidth="1"/>
    <col min="19" max="20" width="9.140625" style="9" customWidth="1"/>
    <col min="21" max="16384" width="9.140625" style="9"/>
  </cols>
  <sheetData>
    <row r="1" spans="2:17" s="7" customFormat="1" ht="51" customHeight="1" thickBot="1" x14ac:dyDescent="0.3">
      <c r="B1" s="98" t="str">
        <f>+Q21&amp;" UWSP Matching Funds Form"</f>
        <v>2025-2026 UWSP Matching Funds Form</v>
      </c>
      <c r="C1" s="99"/>
      <c r="D1" s="99"/>
      <c r="E1" s="99"/>
      <c r="F1" s="99"/>
      <c r="G1" s="99"/>
      <c r="H1" s="99"/>
      <c r="I1" s="99"/>
      <c r="J1" s="99"/>
      <c r="K1" s="99"/>
      <c r="L1" s="99"/>
      <c r="M1" s="99"/>
      <c r="N1" s="100"/>
    </row>
    <row r="2" spans="2:17" s="8" customFormat="1" ht="30" customHeight="1" x14ac:dyDescent="0.25">
      <c r="B2" s="102" t="s">
        <v>23</v>
      </c>
      <c r="C2" s="103"/>
      <c r="D2" s="103"/>
      <c r="E2" s="103"/>
      <c r="F2" s="103"/>
      <c r="G2" s="103"/>
      <c r="H2" s="103"/>
      <c r="I2" s="103"/>
      <c r="J2" s="103"/>
      <c r="K2" s="103"/>
      <c r="L2" s="103"/>
      <c r="M2" s="103"/>
      <c r="N2" s="104"/>
      <c r="P2" s="152" t="s">
        <v>68</v>
      </c>
      <c r="Q2" s="153"/>
    </row>
    <row r="3" spans="2:17" s="8" customFormat="1" ht="22.5" customHeight="1" thickBot="1" x14ac:dyDescent="0.3">
      <c r="B3" s="14" t="s">
        <v>8</v>
      </c>
      <c r="C3" s="107"/>
      <c r="D3" s="107"/>
      <c r="E3" s="107"/>
      <c r="F3" s="107"/>
      <c r="G3" s="107"/>
      <c r="H3" s="107"/>
      <c r="I3" s="107"/>
      <c r="J3" s="107"/>
      <c r="K3" s="107"/>
      <c r="L3" s="107"/>
      <c r="M3" s="107"/>
      <c r="N3" s="38"/>
      <c r="P3" s="154"/>
      <c r="Q3" s="155"/>
    </row>
    <row r="4" spans="2:17" s="8" customFormat="1" ht="30.75" thickBot="1" x14ac:dyDescent="0.3">
      <c r="B4" s="15" t="s">
        <v>0</v>
      </c>
      <c r="C4" s="106"/>
      <c r="D4" s="106"/>
      <c r="E4" s="106"/>
      <c r="F4" s="58"/>
      <c r="G4" s="74" t="s">
        <v>87</v>
      </c>
      <c r="H4" s="113"/>
      <c r="I4" s="113"/>
      <c r="J4" s="113"/>
      <c r="K4" s="34" t="s">
        <v>44</v>
      </c>
      <c r="L4" s="111"/>
      <c r="M4" s="111"/>
      <c r="N4" s="112"/>
      <c r="P4" s="44"/>
      <c r="Q4" s="44"/>
    </row>
    <row r="5" spans="2:17" x14ac:dyDescent="0.2">
      <c r="B5" s="16"/>
      <c r="C5" s="17"/>
      <c r="D5" s="17"/>
      <c r="E5" s="17"/>
      <c r="F5" s="17"/>
      <c r="G5" s="17"/>
      <c r="H5" s="17"/>
      <c r="I5" s="17"/>
      <c r="J5" s="17"/>
      <c r="K5" s="17"/>
      <c r="L5" s="17"/>
      <c r="M5" s="17"/>
      <c r="N5" s="24"/>
    </row>
    <row r="6" spans="2:17" x14ac:dyDescent="0.2">
      <c r="B6" s="108" t="s">
        <v>56</v>
      </c>
      <c r="C6" s="109"/>
      <c r="D6" s="109"/>
      <c r="E6" s="109"/>
      <c r="F6" s="109"/>
      <c r="G6" s="109"/>
      <c r="H6" s="109"/>
      <c r="I6" s="109"/>
      <c r="J6" s="109"/>
      <c r="K6" s="109"/>
      <c r="L6" s="109"/>
      <c r="M6" s="109"/>
      <c r="N6" s="110"/>
    </row>
    <row r="7" spans="2:17" ht="15" x14ac:dyDescent="0.25">
      <c r="B7" s="105" t="s">
        <v>7</v>
      </c>
      <c r="C7" s="105"/>
      <c r="D7" s="105"/>
      <c r="E7" s="105"/>
      <c r="F7" s="105"/>
      <c r="G7" s="105"/>
      <c r="H7" s="105"/>
      <c r="I7" s="105"/>
      <c r="J7" s="105"/>
      <c r="K7" s="105"/>
      <c r="L7" s="105"/>
      <c r="M7" s="105"/>
      <c r="N7" s="105"/>
    </row>
    <row r="8" spans="2:17" ht="38.25" x14ac:dyDescent="0.2">
      <c r="B8" s="101" t="s">
        <v>20</v>
      </c>
      <c r="C8" s="101"/>
      <c r="D8" s="101" t="s">
        <v>11</v>
      </c>
      <c r="E8" s="101"/>
      <c r="F8" s="70" t="s">
        <v>86</v>
      </c>
      <c r="G8" s="18" t="s">
        <v>61</v>
      </c>
      <c r="H8" s="18" t="s">
        <v>62</v>
      </c>
      <c r="I8" s="18" t="s">
        <v>42</v>
      </c>
      <c r="J8" s="18" t="s">
        <v>46</v>
      </c>
      <c r="K8" s="18" t="s">
        <v>47</v>
      </c>
      <c r="L8" s="30" t="s">
        <v>48</v>
      </c>
      <c r="M8" s="30" t="s">
        <v>40</v>
      </c>
      <c r="N8" s="18" t="s">
        <v>41</v>
      </c>
    </row>
    <row r="9" spans="2:17" ht="15" customHeight="1" x14ac:dyDescent="0.2">
      <c r="B9" s="78"/>
      <c r="C9" s="79"/>
      <c r="D9" s="78"/>
      <c r="E9" s="79"/>
      <c r="F9" s="71"/>
      <c r="G9" s="10"/>
      <c r="H9" s="10"/>
      <c r="I9" s="32"/>
      <c r="J9" s="35"/>
      <c r="K9" s="19">
        <f>+IF(I9="9-mo",G9*H9/9*J9,IF(I9="12-mo",G9*H9/12*J9,0))</f>
        <v>0</v>
      </c>
      <c r="L9" s="11"/>
      <c r="M9" s="19">
        <f>+K9*L9</f>
        <v>0</v>
      </c>
      <c r="N9" s="19">
        <f>IF(D9=$P$13,M9*$Q$13,IF(D9=$P$14,M9*$Q$14,IF(D9=$P$15,M9*$Q$15,IF(D9=$P$16,M9*$Q$16,IF(D9=$P$17,M9*$Q$17,IF(D9=$P$18,M9*$Q$18,IF(D9=$P$19,M9*$Q$19,IF(D9=$P$20,M9*$Q$20,0))))))))</f>
        <v>0</v>
      </c>
      <c r="Q9" s="31" t="s">
        <v>59</v>
      </c>
    </row>
    <row r="10" spans="2:17" ht="15" customHeight="1" x14ac:dyDescent="0.2">
      <c r="B10" s="78"/>
      <c r="C10" s="79"/>
      <c r="D10" s="78"/>
      <c r="E10" s="79"/>
      <c r="F10" s="71"/>
      <c r="G10" s="10"/>
      <c r="H10" s="10"/>
      <c r="I10" s="32"/>
      <c r="J10" s="35"/>
      <c r="K10" s="19">
        <f t="shared" ref="K10:K18" si="0">+IF(I10="9-mo",G10*H10/9*J10,IF(I10="12-mo",G10*H10/12*J10,0))</f>
        <v>0</v>
      </c>
      <c r="L10" s="11"/>
      <c r="M10" s="19">
        <f t="shared" ref="M10:M18" si="1">+K10*L10</f>
        <v>0</v>
      </c>
      <c r="N10" s="19">
        <f t="shared" ref="N10:N18" si="2">IF(D10=$P$13,M10*$Q$13,IF(D10=$P$14,M10*$Q$14,IF(D10=$P$15,M10*$Q$15,IF(D10=$P$16,M10*$Q$16,IF(D10=$P$17,M10*$Q$17,IF(D10=$P$18,M10*$Q$18,IF(D10=$P$20,M10*$Q$20,0)))))))</f>
        <v>0</v>
      </c>
      <c r="Q10" s="31" t="s">
        <v>60</v>
      </c>
    </row>
    <row r="11" spans="2:17" ht="15" customHeight="1" x14ac:dyDescent="0.2">
      <c r="B11" s="78"/>
      <c r="C11" s="79"/>
      <c r="D11" s="78"/>
      <c r="E11" s="79"/>
      <c r="F11" s="72"/>
      <c r="G11" s="10"/>
      <c r="H11" s="10"/>
      <c r="I11" s="32"/>
      <c r="J11" s="35"/>
      <c r="K11" s="19">
        <f t="shared" si="0"/>
        <v>0</v>
      </c>
      <c r="L11" s="11"/>
      <c r="M11" s="19">
        <f t="shared" si="1"/>
        <v>0</v>
      </c>
      <c r="N11" s="19">
        <f t="shared" si="2"/>
        <v>0</v>
      </c>
      <c r="Q11" s="31"/>
    </row>
    <row r="12" spans="2:17" ht="15" customHeight="1" thickBot="1" x14ac:dyDescent="0.3">
      <c r="B12" s="78"/>
      <c r="C12" s="79"/>
      <c r="D12" s="78"/>
      <c r="E12" s="79"/>
      <c r="F12" s="71"/>
      <c r="G12" s="10"/>
      <c r="H12" s="10"/>
      <c r="I12" s="32"/>
      <c r="J12" s="35"/>
      <c r="K12" s="19">
        <f t="shared" si="0"/>
        <v>0</v>
      </c>
      <c r="L12" s="11"/>
      <c r="M12" s="19">
        <f t="shared" si="1"/>
        <v>0</v>
      </c>
      <c r="N12" s="19">
        <f t="shared" si="2"/>
        <v>0</v>
      </c>
      <c r="P12" s="6" t="s">
        <v>11</v>
      </c>
      <c r="Q12" s="46" t="s">
        <v>89</v>
      </c>
    </row>
    <row r="13" spans="2:17" ht="15" customHeight="1" thickBot="1" x14ac:dyDescent="0.3">
      <c r="B13" s="78"/>
      <c r="C13" s="79"/>
      <c r="D13" s="78"/>
      <c r="E13" s="79"/>
      <c r="F13" s="71"/>
      <c r="G13" s="10"/>
      <c r="H13" s="10"/>
      <c r="I13" s="32"/>
      <c r="J13" s="35"/>
      <c r="K13" s="19">
        <f t="shared" si="0"/>
        <v>0</v>
      </c>
      <c r="L13" s="11"/>
      <c r="M13" s="19">
        <f t="shared" si="1"/>
        <v>0</v>
      </c>
      <c r="N13" s="19">
        <f t="shared" si="2"/>
        <v>0</v>
      </c>
      <c r="P13" s="45" t="s">
        <v>15</v>
      </c>
      <c r="Q13" s="47">
        <v>0.44400000000000001</v>
      </c>
    </row>
    <row r="14" spans="2:17" ht="15" customHeight="1" x14ac:dyDescent="0.25">
      <c r="B14" s="78"/>
      <c r="C14" s="79"/>
      <c r="D14" s="78"/>
      <c r="E14" s="79"/>
      <c r="F14" s="71"/>
      <c r="G14" s="10"/>
      <c r="H14" s="10"/>
      <c r="I14" s="32"/>
      <c r="J14" s="35"/>
      <c r="K14" s="19">
        <f t="shared" si="0"/>
        <v>0</v>
      </c>
      <c r="L14" s="11"/>
      <c r="M14" s="19">
        <f t="shared" si="1"/>
        <v>0</v>
      </c>
      <c r="N14" s="19">
        <f t="shared" si="2"/>
        <v>0</v>
      </c>
      <c r="P14" s="45" t="s">
        <v>16</v>
      </c>
      <c r="Q14" s="47">
        <v>0.53900000000000003</v>
      </c>
    </row>
    <row r="15" spans="2:17" ht="15" customHeight="1" x14ac:dyDescent="0.25">
      <c r="B15" s="78"/>
      <c r="C15" s="79"/>
      <c r="D15" s="78"/>
      <c r="E15" s="79"/>
      <c r="F15" s="70"/>
      <c r="G15" s="10"/>
      <c r="H15" s="10"/>
      <c r="I15" s="32"/>
      <c r="J15" s="35"/>
      <c r="K15" s="19">
        <f t="shared" si="0"/>
        <v>0</v>
      </c>
      <c r="L15" s="11"/>
      <c r="M15" s="19">
        <f t="shared" si="1"/>
        <v>0</v>
      </c>
      <c r="N15" s="19">
        <f t="shared" si="2"/>
        <v>0</v>
      </c>
      <c r="P15" s="45" t="s">
        <v>84</v>
      </c>
      <c r="Q15" s="48">
        <v>8.7999999999999995E-2</v>
      </c>
    </row>
    <row r="16" spans="2:17" ht="15" customHeight="1" x14ac:dyDescent="0.25">
      <c r="B16" s="78"/>
      <c r="C16" s="79"/>
      <c r="D16" s="78"/>
      <c r="E16" s="79"/>
      <c r="F16" s="71"/>
      <c r="G16" s="10"/>
      <c r="H16" s="10"/>
      <c r="I16" s="32"/>
      <c r="J16" s="35"/>
      <c r="K16" s="19">
        <f>+IF(I16="9-mo",G16*H16/9*J16,IF(I16="12-mo",G16*H16/12*J16,0))</f>
        <v>0</v>
      </c>
      <c r="L16" s="11"/>
      <c r="M16" s="19">
        <f t="shared" si="1"/>
        <v>0</v>
      </c>
      <c r="N16" s="19">
        <f t="shared" si="2"/>
        <v>0</v>
      </c>
      <c r="P16" s="45" t="s">
        <v>90</v>
      </c>
      <c r="Q16" s="48">
        <v>0.16300000000000001</v>
      </c>
    </row>
    <row r="17" spans="2:18" ht="15" customHeight="1" x14ac:dyDescent="0.25">
      <c r="B17" s="78"/>
      <c r="C17" s="79"/>
      <c r="D17" s="78"/>
      <c r="E17" s="79"/>
      <c r="F17" s="71"/>
      <c r="G17" s="10"/>
      <c r="H17" s="10"/>
      <c r="I17" s="32"/>
      <c r="J17" s="35"/>
      <c r="K17" s="19">
        <f t="shared" si="0"/>
        <v>0</v>
      </c>
      <c r="L17" s="11"/>
      <c r="M17" s="19">
        <f t="shared" si="1"/>
        <v>0</v>
      </c>
      <c r="N17" s="19">
        <f t="shared" si="2"/>
        <v>0</v>
      </c>
      <c r="P17" s="45" t="s">
        <v>91</v>
      </c>
      <c r="Q17" s="48">
        <v>0.28999999999999998</v>
      </c>
    </row>
    <row r="18" spans="2:18" ht="15" customHeight="1" x14ac:dyDescent="0.25">
      <c r="B18" s="78"/>
      <c r="C18" s="79"/>
      <c r="D18" s="78"/>
      <c r="E18" s="79"/>
      <c r="F18" s="72"/>
      <c r="G18" s="10"/>
      <c r="H18" s="10"/>
      <c r="I18" s="32"/>
      <c r="J18" s="35"/>
      <c r="K18" s="19">
        <f t="shared" si="0"/>
        <v>0</v>
      </c>
      <c r="L18" s="11"/>
      <c r="M18" s="19">
        <f t="shared" si="1"/>
        <v>0</v>
      </c>
      <c r="N18" s="19">
        <f t="shared" si="2"/>
        <v>0</v>
      </c>
      <c r="P18" s="45" t="s">
        <v>92</v>
      </c>
      <c r="Q18" s="48">
        <v>0.08</v>
      </c>
    </row>
    <row r="19" spans="2:18" ht="15" customHeight="1" x14ac:dyDescent="0.25">
      <c r="B19" s="93"/>
      <c r="C19" s="94"/>
      <c r="D19" s="94"/>
      <c r="E19" s="94"/>
      <c r="F19" s="94"/>
      <c r="G19" s="94"/>
      <c r="H19" s="94"/>
      <c r="I19" s="94"/>
      <c r="J19" s="96"/>
      <c r="K19" s="29"/>
      <c r="L19" s="33" t="s">
        <v>22</v>
      </c>
      <c r="M19" s="20">
        <f>SUM(M9:M18)</f>
        <v>0</v>
      </c>
      <c r="N19" s="20">
        <f>SUM(N9:N18)</f>
        <v>0</v>
      </c>
      <c r="P19" s="45" t="s">
        <v>93</v>
      </c>
      <c r="Q19" s="75">
        <v>0.13800000000000001</v>
      </c>
    </row>
    <row r="20" spans="2:18" ht="15" customHeight="1" thickBot="1" x14ac:dyDescent="0.3">
      <c r="B20" s="83"/>
      <c r="C20" s="84"/>
      <c r="D20" s="84"/>
      <c r="E20" s="84"/>
      <c r="F20" s="84"/>
      <c r="G20" s="84"/>
      <c r="H20" s="84"/>
      <c r="I20" s="84"/>
      <c r="J20" s="85"/>
      <c r="K20" s="40"/>
      <c r="L20" s="41" t="s">
        <v>14</v>
      </c>
      <c r="M20" s="144">
        <f>SUM(M19:N19)</f>
        <v>0</v>
      </c>
      <c r="N20" s="145"/>
      <c r="P20" s="45" t="s">
        <v>17</v>
      </c>
      <c r="Q20" s="49">
        <v>1.6E-2</v>
      </c>
    </row>
    <row r="21" spans="2:18" ht="15" customHeight="1" thickBot="1" x14ac:dyDescent="0.3">
      <c r="B21" s="136" t="s">
        <v>26</v>
      </c>
      <c r="C21" s="137"/>
      <c r="D21" s="137"/>
      <c r="E21" s="137"/>
      <c r="F21" s="137"/>
      <c r="G21" s="137"/>
      <c r="H21" s="137"/>
      <c r="I21" s="137"/>
      <c r="J21" s="137"/>
      <c r="K21" s="137"/>
      <c r="L21" s="137"/>
      <c r="M21" s="137"/>
      <c r="N21" s="138"/>
      <c r="Q21" s="50" t="s">
        <v>88</v>
      </c>
    </row>
    <row r="22" spans="2:18" ht="15" customHeight="1" x14ac:dyDescent="0.2">
      <c r="B22" s="139"/>
      <c r="C22" s="140"/>
      <c r="D22" s="52" t="s">
        <v>9</v>
      </c>
      <c r="E22" s="73" t="s">
        <v>2</v>
      </c>
      <c r="F22" s="148" t="s">
        <v>43</v>
      </c>
      <c r="G22" s="149"/>
      <c r="H22" s="139" t="s">
        <v>10</v>
      </c>
      <c r="I22" s="143"/>
      <c r="J22" s="143"/>
      <c r="K22" s="143"/>
      <c r="L22" s="143"/>
      <c r="M22" s="143"/>
      <c r="N22" s="140"/>
    </row>
    <row r="23" spans="2:18" ht="15" customHeight="1" x14ac:dyDescent="0.2">
      <c r="B23" s="141" t="s">
        <v>18</v>
      </c>
      <c r="C23" s="142"/>
      <c r="D23" s="12"/>
      <c r="E23" s="72"/>
      <c r="F23" s="150"/>
      <c r="G23" s="151"/>
      <c r="H23" s="80"/>
      <c r="I23" s="81"/>
      <c r="J23" s="81"/>
      <c r="K23" s="81"/>
      <c r="L23" s="81"/>
      <c r="M23" s="81"/>
      <c r="N23" s="82"/>
    </row>
    <row r="24" spans="2:18" ht="15" customHeight="1" x14ac:dyDescent="0.2">
      <c r="B24" s="141" t="s">
        <v>4</v>
      </c>
      <c r="C24" s="142"/>
      <c r="D24" s="12"/>
      <c r="E24" s="72"/>
      <c r="F24" s="150"/>
      <c r="G24" s="151"/>
      <c r="H24" s="80"/>
      <c r="I24" s="81"/>
      <c r="J24" s="81"/>
      <c r="K24" s="81"/>
      <c r="L24" s="81"/>
      <c r="M24" s="81"/>
      <c r="N24" s="82"/>
    </row>
    <row r="25" spans="2:18" ht="15" customHeight="1" thickBot="1" x14ac:dyDescent="0.25">
      <c r="B25" s="141" t="s">
        <v>5</v>
      </c>
      <c r="C25" s="142"/>
      <c r="D25" s="12"/>
      <c r="E25" s="72"/>
      <c r="F25" s="150"/>
      <c r="G25" s="151"/>
      <c r="H25" s="80"/>
      <c r="I25" s="81"/>
      <c r="J25" s="81"/>
      <c r="K25" s="81"/>
      <c r="L25" s="81"/>
      <c r="M25" s="81"/>
      <c r="N25" s="82"/>
    </row>
    <row r="26" spans="2:18" ht="15" customHeight="1" x14ac:dyDescent="0.2">
      <c r="B26" s="141" t="s">
        <v>19</v>
      </c>
      <c r="C26" s="142"/>
      <c r="D26" s="12"/>
      <c r="E26" s="93"/>
      <c r="F26" s="94"/>
      <c r="G26" s="96"/>
      <c r="H26" s="80"/>
      <c r="I26" s="81"/>
      <c r="J26" s="81"/>
      <c r="K26" s="81"/>
      <c r="L26" s="81"/>
      <c r="M26" s="81"/>
      <c r="N26" s="82"/>
      <c r="P26" s="61" t="s">
        <v>83</v>
      </c>
      <c r="Q26" s="62"/>
      <c r="R26" s="63"/>
    </row>
    <row r="27" spans="2:18" ht="15" customHeight="1" x14ac:dyDescent="0.2">
      <c r="B27" s="146" t="s">
        <v>3</v>
      </c>
      <c r="C27" s="147"/>
      <c r="D27" s="21">
        <f>SUM(D23:D26)</f>
        <v>0</v>
      </c>
      <c r="E27" s="83"/>
      <c r="F27" s="84"/>
      <c r="G27" s="84"/>
      <c r="H27" s="84"/>
      <c r="I27" s="84"/>
      <c r="J27" s="84"/>
      <c r="K27" s="84"/>
      <c r="L27" s="84"/>
      <c r="M27" s="84"/>
      <c r="N27" s="85"/>
      <c r="P27" s="64"/>
      <c r="Q27" s="65"/>
      <c r="R27" s="66"/>
    </row>
    <row r="28" spans="2:18" ht="15" customHeight="1" x14ac:dyDescent="0.25">
      <c r="B28" s="89" t="s">
        <v>27</v>
      </c>
      <c r="C28" s="90"/>
      <c r="D28" s="90"/>
      <c r="E28" s="90"/>
      <c r="F28" s="90"/>
      <c r="G28" s="90"/>
      <c r="H28" s="90"/>
      <c r="I28" s="90"/>
      <c r="J28" s="90"/>
      <c r="K28" s="90"/>
      <c r="L28" s="90"/>
      <c r="M28" s="90"/>
      <c r="N28" s="91"/>
      <c r="P28" s="64"/>
      <c r="Q28" s="65"/>
      <c r="R28" s="66"/>
    </row>
    <row r="29" spans="2:18" ht="15" customHeight="1" x14ac:dyDescent="0.2">
      <c r="B29" s="139" t="s">
        <v>12</v>
      </c>
      <c r="C29" s="143"/>
      <c r="D29" s="143"/>
      <c r="E29" s="140"/>
      <c r="F29" s="56"/>
      <c r="G29" s="53" t="s">
        <v>13</v>
      </c>
      <c r="H29" s="139" t="s">
        <v>24</v>
      </c>
      <c r="I29" s="143"/>
      <c r="J29" s="140"/>
      <c r="K29" s="139" t="s">
        <v>25</v>
      </c>
      <c r="L29" s="143"/>
      <c r="M29" s="143"/>
      <c r="N29" s="140"/>
      <c r="P29" s="64"/>
      <c r="Q29" s="65"/>
      <c r="R29" s="66"/>
    </row>
    <row r="30" spans="2:18" ht="15" customHeight="1" x14ac:dyDescent="0.2">
      <c r="B30" s="78"/>
      <c r="C30" s="95"/>
      <c r="D30" s="95"/>
      <c r="E30" s="79"/>
      <c r="F30" s="57"/>
      <c r="G30" s="10"/>
      <c r="H30" s="114"/>
      <c r="I30" s="115"/>
      <c r="J30" s="116"/>
      <c r="K30" s="78"/>
      <c r="L30" s="95"/>
      <c r="M30" s="95"/>
      <c r="N30" s="79"/>
      <c r="P30" s="64"/>
      <c r="Q30" s="65"/>
      <c r="R30" s="66"/>
    </row>
    <row r="31" spans="2:18" ht="15" customHeight="1" x14ac:dyDescent="0.2">
      <c r="B31" s="78"/>
      <c r="C31" s="95"/>
      <c r="D31" s="95"/>
      <c r="E31" s="79"/>
      <c r="F31" s="57"/>
      <c r="G31" s="10"/>
      <c r="H31" s="114"/>
      <c r="I31" s="115"/>
      <c r="J31" s="116"/>
      <c r="K31" s="78"/>
      <c r="L31" s="95"/>
      <c r="M31" s="95"/>
      <c r="N31" s="79"/>
      <c r="P31" s="64"/>
      <c r="Q31" s="65"/>
      <c r="R31" s="66"/>
    </row>
    <row r="32" spans="2:18" ht="15" customHeight="1" x14ac:dyDescent="0.2">
      <c r="B32" s="78"/>
      <c r="C32" s="95"/>
      <c r="D32" s="95"/>
      <c r="E32" s="79"/>
      <c r="F32" s="57"/>
      <c r="G32" s="10"/>
      <c r="H32" s="114"/>
      <c r="I32" s="115"/>
      <c r="J32" s="116"/>
      <c r="K32" s="78"/>
      <c r="L32" s="95"/>
      <c r="M32" s="95"/>
      <c r="N32" s="79"/>
      <c r="P32" s="64"/>
      <c r="Q32" s="65"/>
      <c r="R32" s="66"/>
    </row>
    <row r="33" spans="2:18" ht="15" customHeight="1" x14ac:dyDescent="0.2">
      <c r="B33" s="86"/>
      <c r="C33" s="87"/>
      <c r="D33" s="87"/>
      <c r="E33" s="88"/>
      <c r="F33" s="60"/>
      <c r="G33" s="13"/>
      <c r="H33" s="114"/>
      <c r="I33" s="115"/>
      <c r="J33" s="116"/>
      <c r="K33" s="78"/>
      <c r="L33" s="95"/>
      <c r="M33" s="95"/>
      <c r="N33" s="79"/>
      <c r="P33" s="64"/>
      <c r="Q33" s="65"/>
      <c r="R33" s="66"/>
    </row>
    <row r="34" spans="2:18" ht="15" customHeight="1" x14ac:dyDescent="0.2">
      <c r="B34" s="93"/>
      <c r="C34" s="94"/>
      <c r="D34" s="76" t="s">
        <v>3</v>
      </c>
      <c r="E34" s="76"/>
      <c r="F34" s="59"/>
      <c r="G34" s="20">
        <f>SUM(G30:G33)</f>
        <v>0</v>
      </c>
      <c r="H34" s="93"/>
      <c r="I34" s="94"/>
      <c r="J34" s="94"/>
      <c r="K34" s="94"/>
      <c r="L34" s="94"/>
      <c r="M34" s="94"/>
      <c r="N34" s="96"/>
      <c r="P34" s="64"/>
      <c r="Q34" s="65"/>
      <c r="R34" s="66"/>
    </row>
    <row r="35" spans="2:18" x14ac:dyDescent="0.2">
      <c r="B35" s="83"/>
      <c r="C35" s="84"/>
      <c r="D35" s="84"/>
      <c r="E35" s="84"/>
      <c r="F35" s="84"/>
      <c r="G35" s="84"/>
      <c r="H35" s="84"/>
      <c r="I35" s="84"/>
      <c r="J35" s="84"/>
      <c r="K35" s="84"/>
      <c r="L35" s="84"/>
      <c r="M35" s="84"/>
      <c r="N35" s="85"/>
      <c r="P35" s="64"/>
      <c r="Q35" s="65"/>
      <c r="R35" s="66"/>
    </row>
    <row r="36" spans="2:18" ht="15" x14ac:dyDescent="0.25">
      <c r="B36" s="131" t="s">
        <v>21</v>
      </c>
      <c r="C36" s="132"/>
      <c r="D36" s="132"/>
      <c r="E36" s="133">
        <f>M20+D27+G34</f>
        <v>0</v>
      </c>
      <c r="F36" s="133"/>
      <c r="G36" s="133"/>
      <c r="H36" s="54"/>
      <c r="I36" s="134"/>
      <c r="J36" s="134"/>
      <c r="K36" s="134"/>
      <c r="L36" s="134"/>
      <c r="M36" s="134"/>
      <c r="N36" s="135"/>
      <c r="P36" s="64"/>
      <c r="Q36" s="65"/>
      <c r="R36" s="66"/>
    </row>
    <row r="37" spans="2:18" x14ac:dyDescent="0.2">
      <c r="B37" s="128"/>
      <c r="C37" s="129"/>
      <c r="D37" s="129"/>
      <c r="E37" s="129"/>
      <c r="F37" s="129"/>
      <c r="G37" s="129"/>
      <c r="H37" s="129"/>
      <c r="I37" s="129"/>
      <c r="J37" s="129"/>
      <c r="K37" s="129"/>
      <c r="L37" s="129"/>
      <c r="M37" s="129"/>
      <c r="N37" s="130"/>
      <c r="P37" s="64"/>
      <c r="Q37" s="65"/>
      <c r="R37" s="66"/>
    </row>
    <row r="38" spans="2:18" ht="15.75" thickBot="1" x14ac:dyDescent="0.3">
      <c r="B38" s="22" t="s">
        <v>6</v>
      </c>
      <c r="C38" s="22"/>
      <c r="D38" s="22"/>
      <c r="E38" s="22"/>
      <c r="F38" s="22"/>
      <c r="G38" s="22"/>
      <c r="H38" s="22"/>
      <c r="I38" s="22"/>
      <c r="J38" s="22"/>
      <c r="K38" s="22"/>
      <c r="L38" s="22"/>
      <c r="M38" s="22"/>
      <c r="N38" s="22"/>
      <c r="P38" s="67"/>
      <c r="Q38" s="68"/>
      <c r="R38" s="69"/>
    </row>
    <row r="39" spans="2:18" ht="15" customHeight="1" x14ac:dyDescent="0.2">
      <c r="B39" s="118"/>
      <c r="C39" s="119"/>
      <c r="D39" s="119"/>
      <c r="E39" s="119"/>
      <c r="F39" s="119"/>
      <c r="G39" s="119"/>
      <c r="H39" s="119"/>
      <c r="I39" s="119"/>
      <c r="J39" s="119"/>
      <c r="K39" s="119"/>
      <c r="L39" s="119"/>
      <c r="M39" s="119"/>
      <c r="N39" s="120"/>
    </row>
    <row r="40" spans="2:18" ht="15" customHeight="1" x14ac:dyDescent="0.2">
      <c r="B40" s="121"/>
      <c r="C40" s="122"/>
      <c r="D40" s="122"/>
      <c r="E40" s="122"/>
      <c r="F40" s="122"/>
      <c r="G40" s="122"/>
      <c r="H40" s="122"/>
      <c r="I40" s="122"/>
      <c r="J40" s="122"/>
      <c r="K40" s="122"/>
      <c r="L40" s="122"/>
      <c r="M40" s="122"/>
      <c r="N40" s="123"/>
    </row>
    <row r="41" spans="2:18" ht="15" customHeight="1" x14ac:dyDescent="0.2">
      <c r="B41" s="121"/>
      <c r="C41" s="122"/>
      <c r="D41" s="122"/>
      <c r="E41" s="122"/>
      <c r="F41" s="122"/>
      <c r="G41" s="122"/>
      <c r="H41" s="122"/>
      <c r="I41" s="122"/>
      <c r="J41" s="122"/>
      <c r="K41" s="122"/>
      <c r="L41" s="122"/>
      <c r="M41" s="122"/>
      <c r="N41" s="123"/>
    </row>
    <row r="42" spans="2:18" ht="15" customHeight="1" x14ac:dyDescent="0.2">
      <c r="B42" s="121"/>
      <c r="C42" s="122"/>
      <c r="D42" s="122"/>
      <c r="E42" s="122"/>
      <c r="F42" s="122"/>
      <c r="G42" s="122"/>
      <c r="H42" s="122"/>
      <c r="I42" s="122"/>
      <c r="J42" s="122"/>
      <c r="K42" s="122"/>
      <c r="L42" s="122"/>
      <c r="M42" s="122"/>
      <c r="N42" s="123"/>
    </row>
    <row r="43" spans="2:18" ht="15" customHeight="1" x14ac:dyDescent="0.2">
      <c r="B43" s="124"/>
      <c r="C43" s="125"/>
      <c r="D43" s="125"/>
      <c r="E43" s="125"/>
      <c r="F43" s="125"/>
      <c r="G43" s="125"/>
      <c r="H43" s="125"/>
      <c r="I43" s="125"/>
      <c r="J43" s="125"/>
      <c r="K43" s="125"/>
      <c r="L43" s="125"/>
      <c r="M43" s="125"/>
      <c r="N43" s="126"/>
    </row>
    <row r="44" spans="2:18" ht="30" customHeight="1" x14ac:dyDescent="0.2">
      <c r="B44" s="127" t="s">
        <v>50</v>
      </c>
      <c r="C44" s="127"/>
      <c r="D44" s="127"/>
      <c r="E44" s="127"/>
      <c r="F44" s="127"/>
      <c r="G44" s="127"/>
      <c r="H44" s="127"/>
      <c r="I44" s="127"/>
      <c r="J44" s="127"/>
      <c r="K44" s="127"/>
      <c r="L44" s="127"/>
      <c r="M44" s="127"/>
      <c r="N44" s="127"/>
    </row>
    <row r="45" spans="2:18" ht="15" x14ac:dyDescent="0.25">
      <c r="B45" s="8"/>
      <c r="C45" s="8"/>
      <c r="D45" s="8"/>
      <c r="E45" s="8"/>
      <c r="F45" s="8"/>
      <c r="G45" s="8"/>
      <c r="H45" s="8"/>
      <c r="I45" s="8"/>
      <c r="J45" s="8"/>
      <c r="K45" s="8"/>
      <c r="L45" s="8"/>
      <c r="M45" s="8"/>
      <c r="N45" s="8"/>
    </row>
    <row r="46" spans="2:18" ht="15.75" thickBot="1" x14ac:dyDescent="0.3">
      <c r="B46" s="92"/>
      <c r="C46" s="92"/>
      <c r="D46" s="92"/>
      <c r="E46" s="92"/>
      <c r="F46" s="92"/>
      <c r="G46" s="92"/>
      <c r="H46" s="42"/>
      <c r="I46" s="8"/>
      <c r="J46" s="92"/>
      <c r="K46" s="92"/>
      <c r="L46" s="92"/>
      <c r="M46" s="92"/>
      <c r="N46" s="92"/>
    </row>
    <row r="47" spans="2:18" ht="15" x14ac:dyDescent="0.25">
      <c r="B47" s="117" t="s">
        <v>34</v>
      </c>
      <c r="C47" s="117"/>
      <c r="D47" s="117"/>
      <c r="E47" s="117"/>
      <c r="F47" s="117"/>
      <c r="G47" s="117"/>
      <c r="H47" s="43"/>
      <c r="I47" s="17"/>
      <c r="J47" s="23" t="s">
        <v>1</v>
      </c>
      <c r="K47" s="23"/>
      <c r="L47" s="23"/>
      <c r="M47" s="23"/>
      <c r="N47" s="23"/>
    </row>
    <row r="48" spans="2:18" ht="15" x14ac:dyDescent="0.25">
      <c r="B48" s="55" t="s">
        <v>85</v>
      </c>
      <c r="C48" s="8"/>
      <c r="D48" s="8"/>
      <c r="E48" s="8"/>
      <c r="F48" s="8"/>
      <c r="G48" s="8"/>
      <c r="H48" s="8"/>
      <c r="I48" s="8"/>
      <c r="J48" s="8"/>
      <c r="K48" s="8"/>
      <c r="L48" s="8"/>
      <c r="M48" s="8"/>
      <c r="N48" s="8"/>
    </row>
    <row r="49" spans="2:14" ht="15.75" thickBot="1" x14ac:dyDescent="0.3">
      <c r="B49" s="92"/>
      <c r="C49" s="92"/>
      <c r="D49" s="92"/>
      <c r="E49" s="92"/>
      <c r="F49" s="92"/>
      <c r="G49" s="92"/>
      <c r="H49" s="42"/>
      <c r="I49" s="8"/>
      <c r="J49" s="92"/>
      <c r="K49" s="92"/>
      <c r="L49" s="92"/>
      <c r="M49" s="92"/>
      <c r="N49" s="92"/>
    </row>
    <row r="50" spans="2:14" ht="15" x14ac:dyDescent="0.25">
      <c r="B50" s="117" t="s">
        <v>34</v>
      </c>
      <c r="C50" s="117"/>
      <c r="D50" s="117"/>
      <c r="E50" s="117"/>
      <c r="F50" s="117"/>
      <c r="G50" s="117"/>
      <c r="H50" s="43"/>
      <c r="I50" s="17"/>
      <c r="J50" s="23" t="s">
        <v>1</v>
      </c>
      <c r="K50" s="23"/>
      <c r="L50" s="23"/>
      <c r="M50" s="23"/>
      <c r="N50" s="23"/>
    </row>
    <row r="51" spans="2:14" ht="15" x14ac:dyDescent="0.25">
      <c r="B51" s="55" t="s">
        <v>85</v>
      </c>
      <c r="C51" s="23"/>
      <c r="D51" s="23"/>
      <c r="E51" s="23"/>
      <c r="F51" s="23"/>
      <c r="G51" s="23"/>
      <c r="H51" s="23"/>
      <c r="I51" s="23"/>
      <c r="J51" s="23"/>
      <c r="K51" s="23"/>
      <c r="L51" s="23"/>
      <c r="M51" s="23"/>
      <c r="N51" s="23"/>
    </row>
    <row r="52" spans="2:14" x14ac:dyDescent="0.2">
      <c r="B52" s="97" t="s">
        <v>37</v>
      </c>
      <c r="C52" s="97"/>
      <c r="D52" s="97"/>
      <c r="E52" s="97"/>
      <c r="F52" s="97"/>
      <c r="G52" s="97"/>
      <c r="H52" s="97"/>
      <c r="I52" s="97"/>
      <c r="J52" s="97"/>
      <c r="K52" s="97"/>
      <c r="L52" s="97"/>
      <c r="M52" s="97"/>
      <c r="N52" s="97"/>
    </row>
    <row r="53" spans="2:14" ht="17.25" customHeight="1" x14ac:dyDescent="0.2">
      <c r="M53" s="77" t="s">
        <v>94</v>
      </c>
      <c r="N53" s="77"/>
    </row>
  </sheetData>
  <sheetProtection algorithmName="SHA-512" hashValue="0ZJAbOtVLAl0kQLVCBiW5W4ZRJzwq5Fwhj7iziwpJnTPJH4RKCcpCwY1HAXO8M4cN7VYGTaAe1Y/oXHlsJp5Ag==" saltValue="f9B0xaogmLMnI8688x20pQ==" spinCount="100000" sheet="1" objects="1" scenarios="1"/>
  <mergeCells count="85">
    <mergeCell ref="P2:Q3"/>
    <mergeCell ref="H24:N24"/>
    <mergeCell ref="H23:N23"/>
    <mergeCell ref="H22:N22"/>
    <mergeCell ref="H29:J29"/>
    <mergeCell ref="M20:N20"/>
    <mergeCell ref="B19:J20"/>
    <mergeCell ref="K29:N29"/>
    <mergeCell ref="B29:E29"/>
    <mergeCell ref="B27:C27"/>
    <mergeCell ref="B24:C24"/>
    <mergeCell ref="B23:C23"/>
    <mergeCell ref="F22:G22"/>
    <mergeCell ref="F23:G23"/>
    <mergeCell ref="F24:G24"/>
    <mergeCell ref="F25:G25"/>
    <mergeCell ref="D13:E13"/>
    <mergeCell ref="B13:C13"/>
    <mergeCell ref="D14:E14"/>
    <mergeCell ref="E26:G26"/>
    <mergeCell ref="B15:C15"/>
    <mergeCell ref="B16:C16"/>
    <mergeCell ref="B17:C17"/>
    <mergeCell ref="B14:C14"/>
    <mergeCell ref="B21:N21"/>
    <mergeCell ref="B18:C18"/>
    <mergeCell ref="D18:E18"/>
    <mergeCell ref="D17:E17"/>
    <mergeCell ref="D16:E16"/>
    <mergeCell ref="B22:C22"/>
    <mergeCell ref="B26:C26"/>
    <mergeCell ref="B25:C25"/>
    <mergeCell ref="B50:G50"/>
    <mergeCell ref="B39:N43"/>
    <mergeCell ref="B44:N44"/>
    <mergeCell ref="B37:N37"/>
    <mergeCell ref="B35:N35"/>
    <mergeCell ref="B36:D36"/>
    <mergeCell ref="J49:N49"/>
    <mergeCell ref="B49:G49"/>
    <mergeCell ref="B46:G46"/>
    <mergeCell ref="E36:G36"/>
    <mergeCell ref="I36:N36"/>
    <mergeCell ref="B47:G47"/>
    <mergeCell ref="H32:J32"/>
    <mergeCell ref="H31:J31"/>
    <mergeCell ref="H30:J30"/>
    <mergeCell ref="K33:N33"/>
    <mergeCell ref="K32:N32"/>
    <mergeCell ref="K31:N31"/>
    <mergeCell ref="K30:N30"/>
    <mergeCell ref="D11:E11"/>
    <mergeCell ref="D10:E10"/>
    <mergeCell ref="B10:C10"/>
    <mergeCell ref="B11:C11"/>
    <mergeCell ref="B12:C12"/>
    <mergeCell ref="D12:E12"/>
    <mergeCell ref="D9:E9"/>
    <mergeCell ref="B1:N1"/>
    <mergeCell ref="B8:C8"/>
    <mergeCell ref="D8:E8"/>
    <mergeCell ref="B2:N2"/>
    <mergeCell ref="B7:N7"/>
    <mergeCell ref="C4:E4"/>
    <mergeCell ref="B9:C9"/>
    <mergeCell ref="C3:M3"/>
    <mergeCell ref="B6:N6"/>
    <mergeCell ref="L4:N4"/>
    <mergeCell ref="H4:J4"/>
    <mergeCell ref="D34:E34"/>
    <mergeCell ref="M53:N53"/>
    <mergeCell ref="D15:E15"/>
    <mergeCell ref="H26:N26"/>
    <mergeCell ref="H25:N25"/>
    <mergeCell ref="E27:N27"/>
    <mergeCell ref="B33:E33"/>
    <mergeCell ref="B28:N28"/>
    <mergeCell ref="J46:N46"/>
    <mergeCell ref="B34:C34"/>
    <mergeCell ref="B32:E32"/>
    <mergeCell ref="B31:E31"/>
    <mergeCell ref="B30:E30"/>
    <mergeCell ref="H34:N34"/>
    <mergeCell ref="B52:N52"/>
    <mergeCell ref="H33:J33"/>
  </mergeCells>
  <dataValidations count="2">
    <dataValidation type="list" allowBlank="1" showInputMessage="1" showErrorMessage="1" sqref="I9:I18" xr:uid="{00000000-0002-0000-0000-000000000000}">
      <formula1>ApptType</formula1>
    </dataValidation>
    <dataValidation type="list" showInputMessage="1" showErrorMessage="1" sqref="D9:E18" xr:uid="{00000000-0002-0000-0000-000001000000}">
      <formula1>Classification</formula1>
    </dataValidation>
  </dataValidations>
  <printOptions horizontalCentered="1" verticalCentered="1"/>
  <pageMargins left="0.25" right="0.25" top="0.3" bottom="0.3" header="0.3" footer="0.3"/>
  <pageSetup scale="8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69"/>
  <sheetViews>
    <sheetView showGridLines="0" zoomScaleNormal="100" zoomScaleSheetLayoutView="110" workbookViewId="0">
      <selection activeCell="C11" sqref="C11"/>
    </sheetView>
  </sheetViews>
  <sheetFormatPr defaultRowHeight="15" x14ac:dyDescent="0.25"/>
  <cols>
    <col min="1" max="1" width="3.5703125" customWidth="1"/>
    <col min="2" max="2" width="5.140625" style="3" customWidth="1"/>
    <col min="3" max="3" width="91" style="2" customWidth="1"/>
    <col min="7" max="7" width="14.140625" hidden="1" customWidth="1"/>
    <col min="11" max="11" width="9.140625" customWidth="1"/>
  </cols>
  <sheetData>
    <row r="1" spans="2:9" ht="21" customHeight="1" x14ac:dyDescent="0.3">
      <c r="B1" s="161" t="s">
        <v>28</v>
      </c>
      <c r="C1" s="161"/>
    </row>
    <row r="3" spans="2:9" x14ac:dyDescent="0.25">
      <c r="B3" s="159" t="s">
        <v>7</v>
      </c>
      <c r="C3" s="160"/>
      <c r="D3" s="1"/>
      <c r="E3" s="1"/>
      <c r="F3" s="1"/>
      <c r="G3" s="1"/>
      <c r="H3" s="1"/>
      <c r="I3" s="1"/>
    </row>
    <row r="4" spans="2:9" ht="32.25" customHeight="1" x14ac:dyDescent="0.25">
      <c r="B4" s="164" t="s">
        <v>57</v>
      </c>
      <c r="C4" s="164"/>
      <c r="D4" s="1"/>
      <c r="E4" s="25"/>
      <c r="F4" s="25"/>
      <c r="G4" s="25"/>
      <c r="H4" s="25"/>
      <c r="I4" s="25"/>
    </row>
    <row r="5" spans="2:9" ht="22.5" customHeight="1" x14ac:dyDescent="0.25">
      <c r="B5" s="165" t="s">
        <v>51</v>
      </c>
      <c r="C5" s="165"/>
      <c r="D5" s="1"/>
      <c r="E5" s="25"/>
      <c r="F5" s="25"/>
      <c r="G5" s="25"/>
      <c r="H5" s="25"/>
      <c r="I5" s="25"/>
    </row>
    <row r="6" spans="2:9" x14ac:dyDescent="0.25">
      <c r="B6" s="5"/>
      <c r="C6" s="5"/>
      <c r="D6" s="1"/>
      <c r="E6" s="25"/>
      <c r="F6" s="25"/>
      <c r="G6" s="25" t="s">
        <v>38</v>
      </c>
      <c r="H6" s="25"/>
      <c r="I6" s="25"/>
    </row>
    <row r="7" spans="2:9" x14ac:dyDescent="0.25">
      <c r="B7" s="3" t="s">
        <v>11</v>
      </c>
      <c r="G7" t="s">
        <v>39</v>
      </c>
    </row>
    <row r="8" spans="2:9" ht="30" x14ac:dyDescent="0.25">
      <c r="C8" s="37" t="s">
        <v>52</v>
      </c>
    </row>
    <row r="10" spans="2:9" x14ac:dyDescent="0.25">
      <c r="B10" s="3" t="s">
        <v>63</v>
      </c>
      <c r="E10" s="26"/>
      <c r="F10" s="26"/>
      <c r="G10" s="26"/>
      <c r="H10" s="27"/>
      <c r="I10" s="28"/>
    </row>
    <row r="11" spans="2:9" ht="30" x14ac:dyDescent="0.25">
      <c r="C11" s="2" t="s">
        <v>72</v>
      </c>
    </row>
    <row r="12" spans="2:9" ht="7.5" customHeight="1" x14ac:dyDescent="0.25"/>
    <row r="13" spans="2:9" ht="75" x14ac:dyDescent="0.25">
      <c r="C13" s="37" t="s">
        <v>79</v>
      </c>
    </row>
    <row r="15" spans="2:9" x14ac:dyDescent="0.25">
      <c r="B15" s="3" t="s">
        <v>62</v>
      </c>
    </row>
    <row r="16" spans="2:9" ht="30" x14ac:dyDescent="0.25">
      <c r="C16" s="2" t="s">
        <v>73</v>
      </c>
    </row>
    <row r="18" spans="2:3" x14ac:dyDescent="0.25">
      <c r="B18" s="3" t="s">
        <v>42</v>
      </c>
    </row>
    <row r="19" spans="2:3" x14ac:dyDescent="0.25">
      <c r="C19" s="2" t="s">
        <v>74</v>
      </c>
    </row>
    <row r="21" spans="2:3" x14ac:dyDescent="0.25">
      <c r="B21" s="3" t="s">
        <v>46</v>
      </c>
    </row>
    <row r="22" spans="2:3" ht="30" x14ac:dyDescent="0.25">
      <c r="C22" s="2" t="s">
        <v>80</v>
      </c>
    </row>
    <row r="23" spans="2:3" ht="7.5" customHeight="1" x14ac:dyDescent="0.25"/>
    <row r="24" spans="2:3" ht="45" x14ac:dyDescent="0.25">
      <c r="C24" s="2" t="s">
        <v>75</v>
      </c>
    </row>
    <row r="25" spans="2:3" ht="7.5" customHeight="1" x14ac:dyDescent="0.25"/>
    <row r="26" spans="2:3" ht="30" x14ac:dyDescent="0.25">
      <c r="C26" s="2" t="s">
        <v>58</v>
      </c>
    </row>
    <row r="28" spans="2:3" x14ac:dyDescent="0.25">
      <c r="B28" s="3" t="s">
        <v>49</v>
      </c>
    </row>
    <row r="29" spans="2:3" ht="30" x14ac:dyDescent="0.25">
      <c r="C29" s="2" t="s">
        <v>64</v>
      </c>
    </row>
    <row r="31" spans="2:3" x14ac:dyDescent="0.25">
      <c r="B31" s="3" t="s">
        <v>48</v>
      </c>
    </row>
    <row r="32" spans="2:3" x14ac:dyDescent="0.25">
      <c r="C32" s="165" t="s">
        <v>53</v>
      </c>
    </row>
    <row r="33" spans="2:4" x14ac:dyDescent="0.25">
      <c r="C33" s="165"/>
    </row>
    <row r="35" spans="2:4" x14ac:dyDescent="0.25">
      <c r="B35" s="3" t="s">
        <v>45</v>
      </c>
    </row>
    <row r="36" spans="2:4" ht="30" x14ac:dyDescent="0.25">
      <c r="C36" s="2" t="s">
        <v>67</v>
      </c>
    </row>
    <row r="37" spans="2:4" ht="7.5" customHeight="1" x14ac:dyDescent="0.25"/>
    <row r="38" spans="2:4" ht="45" x14ac:dyDescent="0.25">
      <c r="C38" s="2" t="s">
        <v>54</v>
      </c>
    </row>
    <row r="40" spans="2:4" x14ac:dyDescent="0.25">
      <c r="B40" s="162" t="s">
        <v>26</v>
      </c>
      <c r="C40" s="163"/>
      <c r="D40" s="4"/>
    </row>
    <row r="41" spans="2:4" ht="37.5" customHeight="1" x14ac:dyDescent="0.25">
      <c r="B41" s="164" t="s">
        <v>33</v>
      </c>
      <c r="C41" s="164"/>
    </row>
    <row r="43" spans="2:4" x14ac:dyDescent="0.25">
      <c r="B43" s="3" t="s">
        <v>5</v>
      </c>
    </row>
    <row r="44" spans="2:4" ht="30" x14ac:dyDescent="0.25">
      <c r="C44" s="2" t="s">
        <v>35</v>
      </c>
    </row>
    <row r="46" spans="2:4" x14ac:dyDescent="0.25">
      <c r="B46" s="3" t="s">
        <v>19</v>
      </c>
    </row>
    <row r="47" spans="2:4" ht="75" x14ac:dyDescent="0.25">
      <c r="C47" s="39" t="s">
        <v>82</v>
      </c>
    </row>
    <row r="49" spans="2:9" x14ac:dyDescent="0.25">
      <c r="B49" s="157" t="s">
        <v>27</v>
      </c>
      <c r="C49" s="158"/>
      <c r="D49" s="4"/>
      <c r="E49" s="4"/>
      <c r="F49" s="4"/>
      <c r="G49" s="4"/>
      <c r="H49" s="4"/>
      <c r="I49" s="4"/>
    </row>
    <row r="50" spans="2:9" ht="22.5" customHeight="1" x14ac:dyDescent="0.25">
      <c r="B50" t="s">
        <v>32</v>
      </c>
    </row>
    <row r="52" spans="2:9" x14ac:dyDescent="0.25">
      <c r="B52" s="3" t="s">
        <v>29</v>
      </c>
    </row>
    <row r="53" spans="2:9" x14ac:dyDescent="0.25">
      <c r="C53" s="2" t="s">
        <v>69</v>
      </c>
    </row>
    <row r="54" spans="2:9" x14ac:dyDescent="0.25">
      <c r="C54" s="2" t="s">
        <v>30</v>
      </c>
    </row>
    <row r="55" spans="2:9" x14ac:dyDescent="0.25">
      <c r="C55" s="2" t="s">
        <v>31</v>
      </c>
    </row>
    <row r="56" spans="2:9" x14ac:dyDescent="0.25">
      <c r="C56" s="2" t="s">
        <v>36</v>
      </c>
    </row>
    <row r="58" spans="2:9" x14ac:dyDescent="0.25">
      <c r="B58" s="3" t="s">
        <v>70</v>
      </c>
    </row>
    <row r="59" spans="2:9" ht="90" x14ac:dyDescent="0.25">
      <c r="C59" s="2" t="s">
        <v>81</v>
      </c>
    </row>
    <row r="60" spans="2:9" s="2" customFormat="1" ht="30" x14ac:dyDescent="0.25">
      <c r="B60" s="51"/>
      <c r="C60" s="36" t="s">
        <v>65</v>
      </c>
    </row>
    <row r="62" spans="2:9" x14ac:dyDescent="0.25">
      <c r="B62" s="3" t="s">
        <v>71</v>
      </c>
    </row>
    <row r="63" spans="2:9" ht="75" x14ac:dyDescent="0.25">
      <c r="C63" s="2" t="s">
        <v>78</v>
      </c>
    </row>
    <row r="64" spans="2:9" x14ac:dyDescent="0.25">
      <c r="C64" s="36" t="s">
        <v>66</v>
      </c>
    </row>
    <row r="65" spans="2:3" x14ac:dyDescent="0.25">
      <c r="C65" s="36"/>
    </row>
    <row r="66" spans="2:3" x14ac:dyDescent="0.25">
      <c r="B66" s="3" t="s">
        <v>76</v>
      </c>
    </row>
    <row r="67" spans="2:3" ht="15" customHeight="1" x14ac:dyDescent="0.25">
      <c r="C67" t="s">
        <v>55</v>
      </c>
    </row>
    <row r="69" spans="2:3" x14ac:dyDescent="0.25">
      <c r="B69" s="156" t="s">
        <v>77</v>
      </c>
      <c r="C69" s="156"/>
    </row>
  </sheetData>
  <sheetProtection algorithmName="SHA-512" hashValue="86DtytgYIFPU51bCe9igC2jPFykN8XFEtHFfLT8a9CHOWygUFe5fvf1CXEguAwAwNrCYcv4x0D6g5IzuEFV3kw==" saltValue="3Ze4vkgpquA0P+ELxC7Dig==" spinCount="100000" sheet="1" objects="1" scenarios="1"/>
  <mergeCells count="9">
    <mergeCell ref="B69:C69"/>
    <mergeCell ref="B49:C49"/>
    <mergeCell ref="B3:C3"/>
    <mergeCell ref="B1:C1"/>
    <mergeCell ref="B40:C40"/>
    <mergeCell ref="B4:C4"/>
    <mergeCell ref="C32:C33"/>
    <mergeCell ref="B41:C41"/>
    <mergeCell ref="B5:C5"/>
  </mergeCells>
  <hyperlinks>
    <hyperlink ref="C64" r:id="rId1" xr:uid="{00000000-0004-0000-0100-000000000000}"/>
  </hyperlinks>
  <printOptions horizontalCentered="1"/>
  <pageMargins left="0.5" right="0.5" top="0.4" bottom="0.4" header="0.3" footer="0.3"/>
  <pageSetup scale="99" fitToHeight="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9BD3F425E7344CB8F31697D3DD7605" ma:contentTypeVersion="" ma:contentTypeDescription="Create a new document." ma:contentTypeScope="" ma:versionID="5caa926ea9d69272573ac0001231ddd1">
  <xsd:schema xmlns:xsd="http://www.w3.org/2001/XMLSchema" xmlns:xs="http://www.w3.org/2001/XMLSchema" xmlns:p="http://schemas.microsoft.com/office/2006/metadata/properties" xmlns:ns1="http://schemas.microsoft.com/sharepoint/v3" xmlns:ns2="beaf5f31-8cd1-41e4-a47a-7a8ecc96f470" targetNamespace="http://schemas.microsoft.com/office/2006/metadata/properties" ma:root="true" ma:fieldsID="b21af3bb3c8f651575448477e53d6a43" ns1:_="" ns2:_="">
    <xsd:import namespace="http://schemas.microsoft.com/sharepoint/v3"/>
    <xsd:import namespace="beaf5f31-8cd1-41e4-a47a-7a8ecc96f47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af5f31-8cd1-41e4-a47a-7a8ecc96f47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42688C3-DAE4-4083-9E48-CD43764A496A}"/>
</file>

<file path=customXml/itemProps2.xml><?xml version="1.0" encoding="utf-8"?>
<ds:datastoreItem xmlns:ds="http://schemas.openxmlformats.org/officeDocument/2006/customXml" ds:itemID="{CBCB1B90-FDE6-42ED-99F8-9F53C8CC9D64}">
  <ds:schemaRefs>
    <ds:schemaRef ds:uri="http://schemas.microsoft.com/sharepoint/v3/contenttype/forms"/>
  </ds:schemaRefs>
</ds:datastoreItem>
</file>

<file path=customXml/itemProps3.xml><?xml version="1.0" encoding="utf-8"?>
<ds:datastoreItem xmlns:ds="http://schemas.openxmlformats.org/officeDocument/2006/customXml" ds:itemID="{3192C04A-A28E-4C6D-BA8B-1B6A1BF3201E}">
  <ds:schemaRefs>
    <ds:schemaRef ds:uri="1f3b7500-8d09-4f57-a05a-a378cd61cd34"/>
    <ds:schemaRef ds:uri="http://purl.org/dc/dcmitype/"/>
    <ds:schemaRef ds:uri="http://www.w3.org/XML/1998/namespace"/>
    <ds:schemaRef ds:uri="http://purl.org/dc/terms/"/>
    <ds:schemaRef ds:uri="http://schemas.microsoft.com/office/2006/documentManagement/types"/>
    <ds:schemaRef ds:uri="http://purl.org/dc/elements/1.1/"/>
    <ds:schemaRef ds:uri="http://schemas.microsoft.com/office/2006/metadata/properties"/>
    <ds:schemaRef ds:uri="4d25096d-8498-4c60-b1b4-1f4f8751a46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Matching Funds Form</vt:lpstr>
      <vt:lpstr>Instructions</vt:lpstr>
      <vt:lpstr>ApptType</vt:lpstr>
      <vt:lpstr>Classification</vt:lpstr>
      <vt:lpstr>Instructions!Print_Area</vt:lpstr>
      <vt:lpstr>'Matching Funds Form'!Print_Area</vt:lpstr>
      <vt:lpstr>ValidDepts</vt:lpstr>
    </vt:vector>
  </TitlesOfParts>
  <Company>UWSP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Courtney, Sharon</dc:creator>
  <cp:lastModifiedBy>Reichoff, Heather</cp:lastModifiedBy>
  <cp:lastPrinted>2016-12-05T14:48:56Z</cp:lastPrinted>
  <dcterms:created xsi:type="dcterms:W3CDTF">2012-07-18T14:19:19Z</dcterms:created>
  <dcterms:modified xsi:type="dcterms:W3CDTF">2025-01-08T14:34:26Z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0x010100939BD3F425E7344CB8F31697D3DD7605</vt:lpwstr>
  </property>
  <property fmtid="{D5CDD505-2E9C-101B-9397-08002B2CF9AE}" pid="3" name="MediaServiceImageTags">
    <vt:lpwstr/>
  </property>
</Properties>
</file>